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Qubc1-burop01\mapaq-communs\Dossier commun Demande D’accès BSM et COM\2021-02-26-001\"/>
    </mc:Choice>
  </mc:AlternateContent>
  <xr:revisionPtr revIDLastSave="0" documentId="13_ncr:1_{9274C583-062E-4259-BFE3-8E3243D47E41}" xr6:coauthVersionLast="45" xr6:coauthVersionMax="45" xr10:uidLastSave="{00000000-0000-0000-0000-000000000000}"/>
  <bookViews>
    <workbookView xWindow="19090" yWindow="-110" windowWidth="19420" windowHeight="10420" activeTab="6" xr2:uid="{92111449-B761-43B6-A640-6E9BDEBF3147}"/>
  </bookViews>
  <sheets>
    <sheet name="Informations" sheetId="9" r:id="rId1"/>
    <sheet name="Q. 1.3" sheetId="2" r:id="rId2"/>
    <sheet name="Q. 2.2.1" sheetId="3" r:id="rId3"/>
    <sheet name="Q. 2.2.2a" sheetId="4" r:id="rId4"/>
    <sheet name="Q. 2.2.2b" sheetId="5" r:id="rId5"/>
    <sheet name="Q. 2.2.2c" sheetId="6" r:id="rId6"/>
    <sheet name="Q. 2.3.1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9" l="1"/>
</calcChain>
</file>

<file path=xl/sharedStrings.xml><?xml version="1.0" encoding="utf-8"?>
<sst xmlns="http://schemas.openxmlformats.org/spreadsheetml/2006/main" count="143" uniqueCount="47">
  <si>
    <t>Source de données  : Entrepôt de données ministériel, CFE, image de décembre 2020</t>
  </si>
  <si>
    <t>Région administrative</t>
  </si>
  <si>
    <t>Bas-Saint-Laurent</t>
  </si>
  <si>
    <t>Saguenay--Lac-Saint-Jean</t>
  </si>
  <si>
    <t>Capitale-Nationale</t>
  </si>
  <si>
    <t>Mauricie</t>
  </si>
  <si>
    <t>Estrie</t>
  </si>
  <si>
    <t>Montréal</t>
  </si>
  <si>
    <t>Outaouais</t>
  </si>
  <si>
    <t>Abitibi-Témiscamingue</t>
  </si>
  <si>
    <t>Côte-Nord</t>
  </si>
  <si>
    <t>Nord-du-Québec</t>
  </si>
  <si>
    <t>Gaspésie--Îles-de-la-Madeleine</t>
  </si>
  <si>
    <t>Chaudière-Appalaches</t>
  </si>
  <si>
    <t>Laval</t>
  </si>
  <si>
    <t>Lanaudière</t>
  </si>
  <si>
    <t>Laurentides</t>
  </si>
  <si>
    <t>Montérégie</t>
  </si>
  <si>
    <t>Centre-du-Québec</t>
  </si>
  <si>
    <t>Familiale</t>
  </si>
  <si>
    <t>Non-familiale 
(du Québec)</t>
  </si>
  <si>
    <t>Non-familiale 
(hors Québec)</t>
  </si>
  <si>
    <t>Découpage territorial - région administrative</t>
  </si>
  <si>
    <t>Revenu estimé transformation (%)</t>
  </si>
  <si>
    <t xml:space="preserve">                                                  Informations sur les données des exploitations agricoles déclarées </t>
  </si>
  <si>
    <t xml:space="preserve">                                                  au Ministère de l’Agriculture, des Pêcheries et de l’Alimentation</t>
  </si>
  <si>
    <t>SOURCE ET DATE DE L’INFORMATION</t>
  </si>
  <si>
    <t>ADMISSIBILITÉ À L’ENREGISTREMENT</t>
  </si>
  <si>
    <r>
      <t xml:space="preserve">En vertu de la </t>
    </r>
    <r>
      <rPr>
        <i/>
        <sz val="11"/>
        <color theme="1"/>
        <rFont val="Calibri"/>
        <family val="2"/>
        <scheme val="minor"/>
      </rPr>
      <t>Loi sur les producteurs agricoles</t>
    </r>
    <r>
      <rPr>
        <sz val="11"/>
        <color theme="1"/>
        <rFont val="Calibri"/>
        <family val="2"/>
        <scheme val="minor"/>
      </rPr>
      <t xml:space="preserve"> et le </t>
    </r>
    <r>
      <rPr>
        <i/>
        <sz val="11"/>
        <color theme="1"/>
        <rFont val="Calibri"/>
        <family val="2"/>
        <scheme val="minor"/>
      </rPr>
      <t>Règlement sur l’enregistrement des exploitations agricoles et sur le paiement des taxes foncières et des compensations,</t>
    </r>
    <r>
      <rPr>
        <sz val="11"/>
        <color theme="1"/>
        <rFont val="Calibri"/>
        <family val="2"/>
        <scheme val="minor"/>
      </rPr>
      <t xml:space="preserve"> pour qu’une exploitation agricole soit admissible à l’enregistrement, la personne qui demande l’enregistrement doit, entre autres, démontrer que son exploitation agricole a généré, au cours de l'année civile précédente, un revenu brut annuel égal ou supérieur à 5 000 $.</t>
    </r>
  </si>
  <si>
    <t xml:space="preserve">Les informations déclarées par la personne qui enregistre son exploitation sont consignées dans une fiche d’enregistrement. </t>
  </si>
  <si>
    <t xml:space="preserve">La source des données au MAPAQ est l’entrepôt de données ministériel (EDM), comptoir de la Fiche d’enregistrement des exploitations agricoles. </t>
  </si>
  <si>
    <t>Précisions sur les informations</t>
  </si>
  <si>
    <t>Attention aux interrelations des questions sur la relève.</t>
  </si>
  <si>
    <t>Nombre de membres</t>
  </si>
  <si>
    <t>1 ou 2</t>
  </si>
  <si>
    <t>3 ou 4</t>
  </si>
  <si>
    <t>5 ou 6</t>
  </si>
  <si>
    <t>Question 1.3 - Pourcentage d'exploitations agricoles par strate de nombre de membres</t>
  </si>
  <si>
    <t>Voir onglet "Tableau référence" pour connaitre le lien avec la question 2.2.2b</t>
  </si>
  <si>
    <t>Pourcentage des exploitations agricoles</t>
  </si>
  <si>
    <t>Question 2.3.1 - Pourcentage des exploitations agricoles déclarent faire de la transformation de leurs produits agricoles et pourcentage des revenus bruts</t>
  </si>
  <si>
    <t>Question 2.2.2b - pourcentage des exploitations agricoles qui prévoient de la relève</t>
  </si>
  <si>
    <t>Question 2.2.2a - Pourcentage des exploitations agricoles qui prévoient transférer l'entreprise au cours des 5 prochaines années</t>
  </si>
  <si>
    <t xml:space="preserve">Question 2.2.2 - Pourcentage des exploitations agricoles déclarent de la main d'œuvre </t>
  </si>
  <si>
    <t>Proportion des exploitations agricoles</t>
  </si>
  <si>
    <t>Question 2.2.2c - Pourcentage des exploitations agricoles qui prévoient de la relève et qui déclarent de la relève avec des parts de l'entreprise</t>
  </si>
  <si>
    <r>
      <t>Depuis 2014, le Ministère procède au renouvellement en continu de l'information de la fiche d’enregistrement des exploitations agricoles, c’est-à-dire qu’une fraction de la clientèle est mise à jour à chaque année. Bien que la banque de données interrogée en date du 2020-12-31,</t>
    </r>
    <r>
      <rPr>
        <u/>
        <sz val="11"/>
        <rFont val="Calibri"/>
        <family val="2"/>
        <scheme val="minor"/>
      </rPr>
      <t xml:space="preserve"> chaque dossier d'exploitant agricole a une date de renouvellement différente située entre 2014 et 2020</t>
    </r>
    <r>
      <rPr>
        <sz val="11"/>
        <rFont val="Calibri"/>
        <family val="2"/>
        <scheme val="minor"/>
      </rPr>
      <t xml:space="preserve">. 
</t>
    </r>
    <r>
      <rPr>
        <b/>
        <sz val="11"/>
        <color rgb="FFFF0000"/>
        <rFont val="Calibri"/>
        <family val="2"/>
        <scheme val="minor"/>
      </rPr>
      <t>Il est important d’analyser ces données avec prudence, ce sont des données collectées à des fins administratives et non à des fins statistiques.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</si>
</sst>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0.0%"/>
    <numFmt numFmtId="166" formatCode="0.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99999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999999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999999"/>
      </left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9" tint="0.39994506668294322"/>
      </right>
      <top/>
      <bottom/>
      <diagonal/>
    </border>
    <border>
      <left/>
      <right/>
      <top/>
      <bottom style="thick">
        <color theme="9" tint="0.399945066682943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3" xfId="0" applyFont="1" applyBorder="1"/>
    <xf numFmtId="0" fontId="5" fillId="0" borderId="5" xfId="0" applyFont="1" applyBorder="1"/>
    <xf numFmtId="0" fontId="4" fillId="0" borderId="7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16" xfId="0" applyBorder="1"/>
    <xf numFmtId="0" fontId="0" fillId="0" borderId="0" xfId="0" applyAlignment="1">
      <alignment horizontal="justify" vertical="center"/>
    </xf>
    <xf numFmtId="0" fontId="0" fillId="0" borderId="0" xfId="0" applyAlignment="1">
      <alignment vertical="top"/>
    </xf>
    <xf numFmtId="0" fontId="7" fillId="0" borderId="0" xfId="0" applyFont="1" applyAlignment="1">
      <alignment horizontal="justify" vertical="center"/>
    </xf>
    <xf numFmtId="0" fontId="0" fillId="0" borderId="17" xfId="0" applyBorder="1"/>
    <xf numFmtId="164" fontId="8" fillId="0" borderId="0" xfId="0" applyNumberFormat="1" applyFont="1" applyAlignment="1">
      <alignment horizontal="left"/>
    </xf>
    <xf numFmtId="0" fontId="9" fillId="0" borderId="0" xfId="0" applyFont="1" applyAlignment="1">
      <alignment vertical="center"/>
    </xf>
    <xf numFmtId="17" fontId="9" fillId="0" borderId="0" xfId="0" applyNumberFormat="1" applyFont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1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165" fontId="11" fillId="0" borderId="1" xfId="1" applyNumberFormat="1" applyFont="1" applyBorder="1" applyAlignment="1">
      <alignment horizontal="center"/>
    </xf>
    <xf numFmtId="165" fontId="11" fillId="0" borderId="18" xfId="1" applyNumberFormat="1" applyFont="1" applyBorder="1" applyAlignment="1">
      <alignment horizontal="center"/>
    </xf>
    <xf numFmtId="165" fontId="11" fillId="0" borderId="13" xfId="1" applyNumberFormat="1" applyFont="1" applyBorder="1" applyAlignment="1">
      <alignment horizontal="center"/>
    </xf>
    <xf numFmtId="165" fontId="11" fillId="0" borderId="3" xfId="1" applyNumberFormat="1" applyFont="1" applyBorder="1" applyAlignment="1">
      <alignment horizontal="center"/>
    </xf>
    <xf numFmtId="165" fontId="11" fillId="0" borderId="0" xfId="1" applyNumberFormat="1" applyFont="1" applyBorder="1" applyAlignment="1">
      <alignment horizontal="center"/>
    </xf>
    <xf numFmtId="165" fontId="11" fillId="0" borderId="14" xfId="1" applyNumberFormat="1" applyFont="1" applyBorder="1" applyAlignment="1">
      <alignment horizontal="center"/>
    </xf>
    <xf numFmtId="166" fontId="11" fillId="0" borderId="3" xfId="1" applyNumberFormat="1" applyFont="1" applyBorder="1" applyAlignment="1">
      <alignment horizontal="center"/>
    </xf>
    <xf numFmtId="165" fontId="11" fillId="0" borderId="5" xfId="1" applyNumberFormat="1" applyFont="1" applyBorder="1" applyAlignment="1">
      <alignment horizontal="center"/>
    </xf>
    <xf numFmtId="165" fontId="11" fillId="0" borderId="19" xfId="1" applyNumberFormat="1" applyFont="1" applyBorder="1" applyAlignment="1">
      <alignment horizontal="center"/>
    </xf>
    <xf numFmtId="165" fontId="11" fillId="0" borderId="15" xfId="1" applyNumberFormat="1" applyFont="1" applyBorder="1" applyAlignment="1">
      <alignment horizontal="center"/>
    </xf>
    <xf numFmtId="165" fontId="5" fillId="0" borderId="7" xfId="1" applyNumberFormat="1" applyFont="1" applyBorder="1" applyAlignment="1">
      <alignment horizontal="center" vertical="center"/>
    </xf>
    <xf numFmtId="165" fontId="5" fillId="0" borderId="2" xfId="1" applyNumberFormat="1" applyFont="1" applyBorder="1" applyAlignment="1">
      <alignment horizontal="center" vertical="center"/>
    </xf>
    <xf numFmtId="165" fontId="5" fillId="0" borderId="11" xfId="1" applyNumberFormat="1" applyFont="1" applyBorder="1" applyAlignment="1">
      <alignment horizontal="center" vertical="center"/>
    </xf>
    <xf numFmtId="165" fontId="5" fillId="0" borderId="4" xfId="1" applyNumberFormat="1" applyFont="1" applyBorder="1" applyAlignment="1">
      <alignment horizontal="center" vertical="center"/>
    </xf>
    <xf numFmtId="165" fontId="5" fillId="0" borderId="12" xfId="1" applyNumberFormat="1" applyFont="1" applyBorder="1" applyAlignment="1">
      <alignment horizontal="center" vertical="center"/>
    </xf>
    <xf numFmtId="165" fontId="5" fillId="0" borderId="6" xfId="1" applyNumberFormat="1" applyFont="1" applyBorder="1" applyAlignment="1">
      <alignment horizontal="center" vertical="center"/>
    </xf>
    <xf numFmtId="10" fontId="5" fillId="0" borderId="4" xfId="1" applyNumberFormat="1" applyFont="1" applyBorder="1" applyAlignment="1">
      <alignment horizontal="center" vertical="center"/>
    </xf>
    <xf numFmtId="165" fontId="0" fillId="0" borderId="0" xfId="1" applyNumberFormat="1" applyFont="1"/>
    <xf numFmtId="10" fontId="0" fillId="0" borderId="0" xfId="1" applyNumberFormat="1" applyFont="1"/>
    <xf numFmtId="165" fontId="5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0" fontId="5" fillId="0" borderId="4" xfId="1" applyNumberFormat="1" applyFont="1" applyBorder="1" applyAlignment="1">
      <alignment horizontal="center" vertical="center" wrapText="1"/>
    </xf>
    <xf numFmtId="165" fontId="5" fillId="0" borderId="7" xfId="1" applyNumberFormat="1" applyFont="1" applyBorder="1" applyAlignment="1">
      <alignment horizontal="center" vertical="center" wrapText="1"/>
    </xf>
    <xf numFmtId="165" fontId="5" fillId="0" borderId="11" xfId="1" applyNumberFormat="1" applyFont="1" applyBorder="1" applyAlignment="1">
      <alignment horizontal="center" vertical="center" wrapText="1"/>
    </xf>
    <xf numFmtId="165" fontId="5" fillId="0" borderId="12" xfId="1" applyNumberFormat="1" applyFont="1" applyBorder="1" applyAlignment="1">
      <alignment horizontal="center" vertical="center" wrapText="1"/>
    </xf>
    <xf numFmtId="165" fontId="5" fillId="0" borderId="13" xfId="1" applyNumberFormat="1" applyFont="1" applyBorder="1" applyAlignment="1">
      <alignment horizontal="center" vertical="center" wrapText="1"/>
    </xf>
    <xf numFmtId="165" fontId="5" fillId="0" borderId="14" xfId="1" applyNumberFormat="1" applyFont="1" applyBorder="1" applyAlignment="1">
      <alignment horizontal="center" vertical="center" wrapText="1"/>
    </xf>
    <xf numFmtId="165" fontId="5" fillId="0" borderId="15" xfId="1" applyNumberFormat="1" applyFont="1" applyBorder="1" applyAlignment="1">
      <alignment horizontal="center" vertical="center" wrapText="1"/>
    </xf>
    <xf numFmtId="0" fontId="13" fillId="0" borderId="0" xfId="0" applyFont="1"/>
    <xf numFmtId="10" fontId="5" fillId="0" borderId="11" xfId="1" applyNumberFormat="1" applyFont="1" applyBorder="1" applyAlignment="1">
      <alignment horizontal="center" vertical="center"/>
    </xf>
    <xf numFmtId="0" fontId="2" fillId="0" borderId="8" xfId="0" applyFont="1" applyBorder="1"/>
    <xf numFmtId="165" fontId="12" fillId="0" borderId="8" xfId="1" applyNumberFormat="1" applyFont="1" applyFill="1" applyBorder="1" applyAlignment="1">
      <alignment horizontal="center"/>
    </xf>
    <xf numFmtId="165" fontId="12" fillId="0" borderId="9" xfId="1" applyNumberFormat="1" applyFont="1" applyFill="1" applyBorder="1" applyAlignment="1">
      <alignment horizontal="center"/>
    </xf>
    <xf numFmtId="165" fontId="2" fillId="0" borderId="10" xfId="0" applyNumberFormat="1" applyFont="1" applyBorder="1"/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9" fontId="2" fillId="0" borderId="9" xfId="1" applyFont="1" applyBorder="1" applyAlignment="1">
      <alignment horizontal="center"/>
    </xf>
    <xf numFmtId="9" fontId="2" fillId="0" borderId="10" xfId="1" applyFont="1" applyBorder="1" applyAlignment="1">
      <alignment horizontal="center"/>
    </xf>
    <xf numFmtId="0" fontId="3" fillId="0" borderId="0" xfId="0" applyFont="1" applyFill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390525</xdr:colOff>
      <xdr:row>1</xdr:row>
      <xdr:rowOff>104775</xdr:rowOff>
    </xdr:from>
    <xdr:ext cx="1671955" cy="675005"/>
    <xdr:pic>
      <xdr:nvPicPr>
        <xdr:cNvPr id="2" name="Image 1" descr="Logo_MAPAQ">
          <a:extLst>
            <a:ext uri="{FF2B5EF4-FFF2-40B4-BE49-F238E27FC236}">
              <a16:creationId xmlns:a16="http://schemas.microsoft.com/office/drawing/2014/main" id="{2798B3EA-4897-4BFC-83DB-A7CC56B1C2B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" y="283845"/>
          <a:ext cx="1671955" cy="67500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4</xdr:col>
      <xdr:colOff>0</xdr:colOff>
      <xdr:row>20</xdr:row>
      <xdr:rowOff>0</xdr:rowOff>
    </xdr:from>
    <xdr:to>
      <xdr:col>5</xdr:col>
      <xdr:colOff>342234</xdr:colOff>
      <xdr:row>21</xdr:row>
      <xdr:rowOff>2645691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818B8A9-439C-4B60-9B16-1C129ED26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9950" y="6915150"/>
          <a:ext cx="5323809" cy="28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AD15B-4759-4550-9B8A-E281CAFF46F3}">
  <dimension ref="B9:E24"/>
  <sheetViews>
    <sheetView showGridLines="0" zoomScaleNormal="100" workbookViewId="0">
      <selection activeCell="E18" sqref="E18"/>
    </sheetView>
  </sheetViews>
  <sheetFormatPr baseColWidth="10" defaultRowHeight="14.5" x14ac:dyDescent="0.35"/>
  <cols>
    <col min="1" max="1" width="6" customWidth="1"/>
    <col min="2" max="2" width="36.6328125" customWidth="1"/>
    <col min="3" max="3" width="6.36328125" customWidth="1"/>
    <col min="4" max="4" width="0.6328125" customWidth="1"/>
    <col min="5" max="5" width="72.6328125" bestFit="1" customWidth="1"/>
  </cols>
  <sheetData>
    <row r="9" spans="2:5" ht="18.5" x14ac:dyDescent="0.35">
      <c r="D9" s="11" t="s">
        <v>24</v>
      </c>
    </row>
    <row r="10" spans="2:5" ht="18.5" x14ac:dyDescent="0.35">
      <c r="D10" s="11" t="s">
        <v>25</v>
      </c>
    </row>
    <row r="14" spans="2:5" ht="112.25" customHeight="1" x14ac:dyDescent="0.35">
      <c r="B14" s="12" t="s">
        <v>27</v>
      </c>
      <c r="C14" s="13"/>
      <c r="E14" s="14" t="s">
        <v>28</v>
      </c>
    </row>
    <row r="15" spans="2:5" ht="29" x14ac:dyDescent="0.35">
      <c r="B15" s="15"/>
      <c r="C15" s="13"/>
      <c r="E15" s="14" t="s">
        <v>29</v>
      </c>
    </row>
    <row r="16" spans="2:5" ht="22.25" customHeight="1" x14ac:dyDescent="0.35">
      <c r="B16" s="15"/>
    </row>
    <row r="17" spans="2:5" ht="38.5" customHeight="1" x14ac:dyDescent="0.35">
      <c r="B17" s="12" t="s">
        <v>26</v>
      </c>
      <c r="C17" s="13"/>
      <c r="E17" s="14" t="s">
        <v>30</v>
      </c>
    </row>
    <row r="18" spans="2:5" ht="116" x14ac:dyDescent="0.35">
      <c r="B18" s="15"/>
      <c r="C18" s="13"/>
      <c r="E18" s="21" t="s">
        <v>46</v>
      </c>
    </row>
    <row r="19" spans="2:5" ht="19.75" customHeight="1" x14ac:dyDescent="0.35">
      <c r="B19" s="15"/>
      <c r="E19" s="27"/>
    </row>
    <row r="20" spans="2:5" x14ac:dyDescent="0.35">
      <c r="B20" s="12" t="s">
        <v>31</v>
      </c>
      <c r="C20" s="13"/>
      <c r="E20" s="21" t="s">
        <v>32</v>
      </c>
    </row>
    <row r="21" spans="2:5" x14ac:dyDescent="0.35">
      <c r="C21" s="13"/>
      <c r="E21" s="16"/>
    </row>
    <row r="22" spans="2:5" ht="225.65" customHeight="1" thickBot="1" x14ac:dyDescent="0.4">
      <c r="B22" s="17"/>
      <c r="C22" s="17"/>
      <c r="D22" s="17"/>
      <c r="E22" s="17"/>
    </row>
    <row r="23" spans="2:5" ht="18.75" customHeight="1" thickTop="1" x14ac:dyDescent="0.35">
      <c r="B23" s="18">
        <f ca="1">TODAY()</f>
        <v>44270</v>
      </c>
      <c r="C23" s="19"/>
    </row>
    <row r="24" spans="2:5" x14ac:dyDescent="0.35">
      <c r="C24" s="2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3F3B7-90B3-45EB-8D58-9F8AAE71131B}">
  <dimension ref="A1:H22"/>
  <sheetViews>
    <sheetView zoomScaleNormal="100" workbookViewId="0">
      <selection activeCell="A23" sqref="A23"/>
    </sheetView>
  </sheetViews>
  <sheetFormatPr baseColWidth="10" defaultRowHeight="14.5" x14ac:dyDescent="0.35"/>
  <cols>
    <col min="1" max="1" width="37.1796875" customWidth="1"/>
    <col min="2" max="2" width="18.36328125" bestFit="1" customWidth="1"/>
  </cols>
  <sheetData>
    <row r="1" spans="1:8" ht="15.5" x14ac:dyDescent="0.35">
      <c r="A1" s="1" t="s">
        <v>37</v>
      </c>
    </row>
    <row r="2" spans="1:8" x14ac:dyDescent="0.35">
      <c r="A2" t="s">
        <v>0</v>
      </c>
    </row>
    <row r="4" spans="1:8" x14ac:dyDescent="0.35">
      <c r="A4" s="26" t="s">
        <v>33</v>
      </c>
      <c r="B4" s="23" t="s">
        <v>34</v>
      </c>
      <c r="C4" s="24" t="s">
        <v>35</v>
      </c>
      <c r="D4" s="25" t="s">
        <v>36</v>
      </c>
    </row>
    <row r="5" spans="1:8" x14ac:dyDescent="0.35">
      <c r="A5" s="63" t="s">
        <v>2</v>
      </c>
      <c r="B5" s="28">
        <v>6.997572612371307E-2</v>
      </c>
      <c r="C5" s="29">
        <v>6.2617998741346756E-2</v>
      </c>
      <c r="D5" s="30">
        <v>4.2105263157894736E-2</v>
      </c>
      <c r="E5" s="22"/>
      <c r="F5" s="22"/>
      <c r="G5" s="22"/>
      <c r="H5" s="22"/>
    </row>
    <row r="6" spans="1:8" x14ac:dyDescent="0.35">
      <c r="A6" s="64" t="s">
        <v>3</v>
      </c>
      <c r="B6" s="31">
        <v>4.067966853603415E-2</v>
      </c>
      <c r="C6" s="32">
        <v>4.4996853366897419E-2</v>
      </c>
      <c r="D6" s="33">
        <v>0.14736842105263157</v>
      </c>
      <c r="E6" s="22"/>
      <c r="F6" s="22"/>
      <c r="G6" s="22"/>
      <c r="H6" s="22"/>
    </row>
    <row r="7" spans="1:8" x14ac:dyDescent="0.35">
      <c r="A7" s="64" t="s">
        <v>4</v>
      </c>
      <c r="B7" s="31">
        <v>3.6703775006277729E-2</v>
      </c>
      <c r="C7" s="32">
        <v>3.0837004405286344E-2</v>
      </c>
      <c r="D7" s="33">
        <v>3.1578947368421054E-2</v>
      </c>
      <c r="E7" s="22"/>
      <c r="F7" s="22"/>
      <c r="G7" s="22"/>
      <c r="H7" s="22"/>
    </row>
    <row r="8" spans="1:8" x14ac:dyDescent="0.35">
      <c r="A8" s="64" t="s">
        <v>5</v>
      </c>
      <c r="B8" s="31">
        <v>3.4904160040177448E-2</v>
      </c>
      <c r="C8" s="32">
        <v>4.0276903713027064E-2</v>
      </c>
      <c r="D8" s="33">
        <v>2.8070175438596492E-2</v>
      </c>
      <c r="E8" s="22"/>
      <c r="F8" s="22"/>
      <c r="G8" s="22"/>
      <c r="H8" s="22"/>
    </row>
    <row r="9" spans="1:8" x14ac:dyDescent="0.35">
      <c r="A9" s="64" t="s">
        <v>6</v>
      </c>
      <c r="B9" s="31">
        <v>9.6384029463463625E-2</v>
      </c>
      <c r="C9" s="32">
        <v>9.5657646318439274E-2</v>
      </c>
      <c r="D9" s="33">
        <v>5.6140350877192984E-2</v>
      </c>
      <c r="E9" s="22"/>
      <c r="F9" s="22"/>
      <c r="G9" s="22"/>
      <c r="H9" s="22"/>
    </row>
    <row r="10" spans="1:8" x14ac:dyDescent="0.35">
      <c r="A10" s="64" t="s">
        <v>7</v>
      </c>
      <c r="B10" s="31">
        <v>8.3703021679082618E-4</v>
      </c>
      <c r="C10" s="32">
        <v>3.775959723096287E-3</v>
      </c>
      <c r="D10" s="33">
        <v>7.0175438596491229E-3</v>
      </c>
      <c r="E10" s="22"/>
      <c r="F10" s="22"/>
      <c r="G10" s="22"/>
      <c r="H10" s="22"/>
    </row>
    <row r="11" spans="1:8" x14ac:dyDescent="0.35">
      <c r="A11" s="64" t="s">
        <v>8</v>
      </c>
      <c r="B11" s="31">
        <v>3.5197120616054241E-2</v>
      </c>
      <c r="C11" s="32">
        <v>1.6362492133417242E-2</v>
      </c>
      <c r="D11" s="33">
        <v>1.7543859649122806E-2</v>
      </c>
      <c r="E11" s="22"/>
      <c r="F11" s="22"/>
      <c r="G11" s="22"/>
      <c r="H11" s="22"/>
    </row>
    <row r="12" spans="1:8" x14ac:dyDescent="0.35">
      <c r="A12" s="64" t="s">
        <v>9</v>
      </c>
      <c r="B12" s="31">
        <v>2.1009458441449736E-2</v>
      </c>
      <c r="C12" s="32">
        <v>1.3530522341095029E-2</v>
      </c>
      <c r="D12" s="33">
        <v>2.1052631578947368E-2</v>
      </c>
      <c r="E12" s="22"/>
      <c r="F12" s="22"/>
      <c r="G12" s="22"/>
      <c r="H12" s="22"/>
    </row>
    <row r="13" spans="1:8" x14ac:dyDescent="0.35">
      <c r="A13" s="64" t="s">
        <v>10</v>
      </c>
      <c r="B13" s="31">
        <v>3.4736753996819285E-3</v>
      </c>
      <c r="C13" s="32">
        <v>2.5173064820641915E-3</v>
      </c>
      <c r="D13" s="33">
        <v>1.4035087719298246E-2</v>
      </c>
      <c r="E13" s="22"/>
      <c r="F13" s="22"/>
      <c r="G13" s="22"/>
      <c r="H13" s="22"/>
    </row>
    <row r="14" spans="1:8" x14ac:dyDescent="0.35">
      <c r="A14" s="64" t="s">
        <v>11</v>
      </c>
      <c r="B14" s="34">
        <v>4.1851510839541305E-5</v>
      </c>
      <c r="C14" s="32">
        <v>6.2932662051604787E-4</v>
      </c>
      <c r="D14" s="33">
        <v>3.5087719298245615E-3</v>
      </c>
      <c r="E14" s="22"/>
      <c r="F14" s="22"/>
      <c r="G14" s="22"/>
      <c r="H14" s="22"/>
    </row>
    <row r="15" spans="1:8" x14ac:dyDescent="0.35">
      <c r="A15" s="64" t="s">
        <v>12</v>
      </c>
      <c r="B15" s="31">
        <v>8.9562233196618397E-3</v>
      </c>
      <c r="C15" s="32">
        <v>7.2372561359345501E-3</v>
      </c>
      <c r="D15" s="33">
        <v>1.7543859649122806E-2</v>
      </c>
      <c r="E15" s="22"/>
      <c r="F15" s="22"/>
      <c r="G15" s="22"/>
      <c r="H15" s="22"/>
    </row>
    <row r="16" spans="1:8" x14ac:dyDescent="0.35">
      <c r="A16" s="64" t="s">
        <v>13</v>
      </c>
      <c r="B16" s="31">
        <v>0.19925504310705616</v>
      </c>
      <c r="C16" s="32">
        <v>0.18219005663939586</v>
      </c>
      <c r="D16" s="33">
        <v>0.14385964912280702</v>
      </c>
      <c r="E16" s="22"/>
      <c r="F16" s="22"/>
      <c r="G16" s="22"/>
      <c r="H16" s="22"/>
    </row>
    <row r="17" spans="1:8" x14ac:dyDescent="0.35">
      <c r="A17" s="64" t="s">
        <v>14</v>
      </c>
      <c r="B17" s="31">
        <v>4.3525571273122961E-3</v>
      </c>
      <c r="C17" s="32">
        <v>3.4612964128382631E-3</v>
      </c>
      <c r="D17" s="33">
        <v>1.0526315789473684E-2</v>
      </c>
      <c r="E17" s="22"/>
      <c r="F17" s="22"/>
      <c r="G17" s="22"/>
      <c r="H17" s="22"/>
    </row>
    <row r="18" spans="1:8" x14ac:dyDescent="0.35">
      <c r="A18" s="64" t="s">
        <v>15</v>
      </c>
      <c r="B18" s="31">
        <v>5.4867330710638651E-2</v>
      </c>
      <c r="C18" s="32">
        <v>5.7898049087476401E-2</v>
      </c>
      <c r="D18" s="33">
        <v>5.2631578947368418E-2</v>
      </c>
      <c r="E18" s="22"/>
      <c r="F18" s="22"/>
      <c r="G18" s="22"/>
      <c r="H18" s="22"/>
    </row>
    <row r="19" spans="1:8" x14ac:dyDescent="0.35">
      <c r="A19" s="64" t="s">
        <v>16</v>
      </c>
      <c r="B19" s="31">
        <v>4.3567422783962501E-2</v>
      </c>
      <c r="C19" s="32">
        <v>4.0906230333543112E-2</v>
      </c>
      <c r="D19" s="33">
        <v>5.2631578947368418E-2</v>
      </c>
      <c r="E19" s="22"/>
      <c r="F19" s="22"/>
      <c r="G19" s="22"/>
      <c r="H19" s="22"/>
    </row>
    <row r="20" spans="1:8" x14ac:dyDescent="0.35">
      <c r="A20" s="64" t="s">
        <v>17</v>
      </c>
      <c r="B20" s="31">
        <v>0.23591696660249434</v>
      </c>
      <c r="C20" s="32">
        <v>0.2791063561988672</v>
      </c>
      <c r="D20" s="33">
        <v>0.29473684210526313</v>
      </c>
      <c r="E20" s="22"/>
      <c r="F20" s="22"/>
      <c r="G20" s="22"/>
      <c r="H20" s="22"/>
    </row>
    <row r="21" spans="1:8" x14ac:dyDescent="0.35">
      <c r="A21" s="65" t="s">
        <v>18</v>
      </c>
      <c r="B21" s="35">
        <v>0.1138779609943919</v>
      </c>
      <c r="C21" s="36">
        <v>0.11799874134675897</v>
      </c>
      <c r="D21" s="37">
        <v>5.9649122807017542E-2</v>
      </c>
      <c r="E21" s="22"/>
      <c r="F21" s="22"/>
      <c r="G21" s="22"/>
      <c r="H21" s="22"/>
    </row>
    <row r="22" spans="1:8" x14ac:dyDescent="0.35">
      <c r="A22" s="59" t="s">
        <v>44</v>
      </c>
      <c r="B22" s="60">
        <v>0.87340000000000007</v>
      </c>
      <c r="C22" s="61">
        <v>0.1162</v>
      </c>
      <c r="D22" s="62">
        <v>1.04E-2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3A05D-E231-4736-8BCC-EA0B5D51DE7D}">
  <dimension ref="A1:D23"/>
  <sheetViews>
    <sheetView zoomScaleNormal="100" workbookViewId="0">
      <selection activeCell="A35" sqref="A35"/>
    </sheetView>
  </sheetViews>
  <sheetFormatPr baseColWidth="10" defaultRowHeight="14.5" x14ac:dyDescent="0.35"/>
  <cols>
    <col min="1" max="1" width="41.453125" customWidth="1"/>
    <col min="2" max="4" width="20.81640625" customWidth="1"/>
  </cols>
  <sheetData>
    <row r="1" spans="1:4" ht="15.5" x14ac:dyDescent="0.35">
      <c r="A1" s="1" t="s">
        <v>43</v>
      </c>
    </row>
    <row r="2" spans="1:4" x14ac:dyDescent="0.35">
      <c r="A2" t="s">
        <v>0</v>
      </c>
    </row>
    <row r="4" spans="1:4" ht="26" x14ac:dyDescent="0.35">
      <c r="B4" s="7" t="s">
        <v>19</v>
      </c>
      <c r="C4" s="7" t="s">
        <v>20</v>
      </c>
      <c r="D4" s="3" t="s">
        <v>21</v>
      </c>
    </row>
    <row r="5" spans="1:4" x14ac:dyDescent="0.35">
      <c r="A5" s="2" t="s">
        <v>22</v>
      </c>
      <c r="B5" s="69" t="s">
        <v>39</v>
      </c>
      <c r="C5" s="70"/>
      <c r="D5" s="71"/>
    </row>
    <row r="6" spans="1:4" x14ac:dyDescent="0.35">
      <c r="A6" s="4" t="s">
        <v>2</v>
      </c>
      <c r="B6" s="38">
        <v>6.7205064729515845E-2</v>
      </c>
      <c r="C6" s="38">
        <v>8.1635113951525382E-2</v>
      </c>
      <c r="D6" s="39">
        <v>1.4115898959881129E-2</v>
      </c>
    </row>
    <row r="7" spans="1:4" x14ac:dyDescent="0.35">
      <c r="A7" s="5" t="s">
        <v>3</v>
      </c>
      <c r="B7" s="40">
        <v>4.1597337770382693E-2</v>
      </c>
      <c r="C7" s="40">
        <v>5.0042204268660316E-2</v>
      </c>
      <c r="D7" s="41">
        <v>2.7488855869242199E-2</v>
      </c>
    </row>
    <row r="8" spans="1:4" x14ac:dyDescent="0.35">
      <c r="A8" s="5" t="s">
        <v>4</v>
      </c>
      <c r="B8" s="40">
        <v>3.5307008644129702E-2</v>
      </c>
      <c r="C8" s="40">
        <v>4.3771855781984809E-2</v>
      </c>
      <c r="D8" s="41">
        <v>4.234769687964339E-2</v>
      </c>
    </row>
    <row r="9" spans="1:4" x14ac:dyDescent="0.35">
      <c r="A9" s="5" t="s">
        <v>5</v>
      </c>
      <c r="B9" s="40">
        <v>3.4495353273000282E-2</v>
      </c>
      <c r="C9" s="40">
        <v>4.2927770408778487E-2</v>
      </c>
      <c r="D9" s="41">
        <v>2.7488855869242199E-2</v>
      </c>
    </row>
    <row r="10" spans="1:4" x14ac:dyDescent="0.35">
      <c r="A10" s="5" t="s">
        <v>6</v>
      </c>
      <c r="B10" s="40">
        <v>9.7682723915425512E-2</v>
      </c>
      <c r="C10" s="40">
        <v>8.3926202821656817E-2</v>
      </c>
      <c r="D10" s="41">
        <v>3.0460624071322436E-2</v>
      </c>
    </row>
    <row r="11" spans="1:4" x14ac:dyDescent="0.35">
      <c r="A11" s="5" t="s">
        <v>7</v>
      </c>
      <c r="B11" s="40">
        <v>6.0874152834706379E-4</v>
      </c>
      <c r="C11" s="40">
        <v>3.6175087423127939E-3</v>
      </c>
      <c r="D11" s="41">
        <v>4.4576523031203564E-3</v>
      </c>
    </row>
    <row r="12" spans="1:4" x14ac:dyDescent="0.35">
      <c r="A12" s="5" t="s">
        <v>8</v>
      </c>
      <c r="B12" s="40">
        <v>3.4779432652895584E-2</v>
      </c>
      <c r="C12" s="40">
        <v>2.0981550705414204E-2</v>
      </c>
      <c r="D12" s="41">
        <v>1.9316493313521546E-2</v>
      </c>
    </row>
    <row r="13" spans="1:4" x14ac:dyDescent="0.35">
      <c r="A13" s="5" t="s">
        <v>9</v>
      </c>
      <c r="B13" s="40">
        <v>2.1305953492147235E-2</v>
      </c>
      <c r="C13" s="40">
        <v>1.5917038466176293E-2</v>
      </c>
      <c r="D13" s="41">
        <v>1.3372956909361069E-2</v>
      </c>
    </row>
    <row r="14" spans="1:4" x14ac:dyDescent="0.35">
      <c r="A14" s="5" t="s">
        <v>10</v>
      </c>
      <c r="B14" s="40">
        <v>2.7190454932835518E-3</v>
      </c>
      <c r="C14" s="40">
        <v>4.3410104907753528E-3</v>
      </c>
      <c r="D14" s="41">
        <v>3.714710252600297E-3</v>
      </c>
    </row>
    <row r="15" spans="1:4" x14ac:dyDescent="0.35">
      <c r="A15" s="5" t="s">
        <v>11</v>
      </c>
      <c r="B15" s="58">
        <v>1.2174830566941277E-4</v>
      </c>
      <c r="C15" s="58">
        <v>2.411672494875196E-4</v>
      </c>
      <c r="D15" s="41">
        <v>7.429420505200594E-4</v>
      </c>
    </row>
    <row r="16" spans="1:4" x14ac:dyDescent="0.35">
      <c r="A16" s="5" t="s">
        <v>12</v>
      </c>
      <c r="B16" s="40">
        <v>8.8876263138671328E-3</v>
      </c>
      <c r="C16" s="40">
        <v>1.16966116001447E-2</v>
      </c>
      <c r="D16" s="41">
        <v>4.4576523031203564E-3</v>
      </c>
    </row>
    <row r="17" spans="1:4" x14ac:dyDescent="0.35">
      <c r="A17" s="5" t="s">
        <v>13</v>
      </c>
      <c r="B17" s="40">
        <v>0.20267034617101579</v>
      </c>
      <c r="C17" s="40">
        <v>0.15663812854214398</v>
      </c>
      <c r="D17" s="41">
        <v>7.5780089153046057E-2</v>
      </c>
    </row>
    <row r="18" spans="1:4" x14ac:dyDescent="0.35">
      <c r="A18" s="5" t="s">
        <v>14</v>
      </c>
      <c r="B18" s="40">
        <v>3.9365285499776796E-3</v>
      </c>
      <c r="C18" s="40">
        <v>6.6320993609067886E-3</v>
      </c>
      <c r="D18" s="41">
        <v>1.3372956909361069E-2</v>
      </c>
    </row>
    <row r="19" spans="1:4" x14ac:dyDescent="0.35">
      <c r="A19" s="5" t="s">
        <v>15</v>
      </c>
      <c r="B19" s="40">
        <v>5.5354896311026337E-2</v>
      </c>
      <c r="C19" s="40">
        <v>6.4029904738936452E-2</v>
      </c>
      <c r="D19" s="41">
        <v>0.11367013372956909</v>
      </c>
    </row>
    <row r="20" spans="1:4" x14ac:dyDescent="0.35">
      <c r="A20" s="5" t="s">
        <v>16</v>
      </c>
      <c r="B20" s="40">
        <v>4.0907430704922691E-2</v>
      </c>
      <c r="C20" s="40">
        <v>4.9198118895453995E-2</v>
      </c>
      <c r="D20" s="41">
        <v>0.11664190193164933</v>
      </c>
    </row>
    <row r="21" spans="1:4" x14ac:dyDescent="0.35">
      <c r="A21" s="5" t="s">
        <v>17</v>
      </c>
      <c r="B21" s="40">
        <v>0.23960066555740434</v>
      </c>
      <c r="C21" s="40">
        <v>0.25298444471240805</v>
      </c>
      <c r="D21" s="41">
        <v>0.33506686478454678</v>
      </c>
    </row>
    <row r="22" spans="1:4" x14ac:dyDescent="0.35">
      <c r="A22" s="6" t="s">
        <v>18</v>
      </c>
      <c r="B22" s="42">
        <v>0.11282009658698916</v>
      </c>
      <c r="C22" s="42">
        <v>0.11141926926323405</v>
      </c>
      <c r="D22" s="43">
        <v>0.1575037147102526</v>
      </c>
    </row>
    <row r="23" spans="1:4" x14ac:dyDescent="0.35">
      <c r="A23" s="59" t="s">
        <v>44</v>
      </c>
      <c r="B23" s="66">
        <v>0.71881563593932318</v>
      </c>
      <c r="C23" s="66">
        <v>0.24191948658109685</v>
      </c>
      <c r="D23" s="67">
        <v>3.9264877479579928E-2</v>
      </c>
    </row>
  </sheetData>
  <mergeCells count="1">
    <mergeCell ref="B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B2572-C237-42AF-A144-1E89E316C530}">
  <dimension ref="A1:B20"/>
  <sheetViews>
    <sheetView workbookViewId="0">
      <selection activeCell="A2" sqref="A2"/>
    </sheetView>
  </sheetViews>
  <sheetFormatPr baseColWidth="10" defaultRowHeight="14.5" x14ac:dyDescent="0.35"/>
  <cols>
    <col min="1" max="1" width="35.81640625" customWidth="1"/>
    <col min="2" max="2" width="17.54296875" customWidth="1"/>
  </cols>
  <sheetData>
    <row r="1" spans="1:2" ht="15.5" x14ac:dyDescent="0.35">
      <c r="A1" s="1" t="s">
        <v>42</v>
      </c>
    </row>
    <row r="2" spans="1:2" x14ac:dyDescent="0.35">
      <c r="A2" t="s">
        <v>0</v>
      </c>
    </row>
    <row r="4" spans="1:2" s="8" customFormat="1" ht="39" x14ac:dyDescent="0.35">
      <c r="A4" s="2" t="s">
        <v>1</v>
      </c>
      <c r="B4" s="3" t="s">
        <v>39</v>
      </c>
    </row>
    <row r="5" spans="1:2" x14ac:dyDescent="0.35">
      <c r="A5" s="4" t="s">
        <v>2</v>
      </c>
      <c r="B5" s="39">
        <v>9.7160883280757102E-2</v>
      </c>
    </row>
    <row r="6" spans="1:2" x14ac:dyDescent="0.35">
      <c r="A6" s="5" t="s">
        <v>3</v>
      </c>
      <c r="B6" s="41">
        <v>5.1735015772870666E-2</v>
      </c>
    </row>
    <row r="7" spans="1:2" x14ac:dyDescent="0.35">
      <c r="A7" s="5" t="s">
        <v>4</v>
      </c>
      <c r="B7" s="41">
        <v>3.3438485804416405E-2</v>
      </c>
    </row>
    <row r="8" spans="1:2" x14ac:dyDescent="0.35">
      <c r="A8" s="5" t="s">
        <v>5</v>
      </c>
      <c r="B8" s="41">
        <v>3.5646687697160881E-2</v>
      </c>
    </row>
    <row r="9" spans="1:2" x14ac:dyDescent="0.35">
      <c r="A9" s="5" t="s">
        <v>6</v>
      </c>
      <c r="B9" s="41">
        <v>8.5488958990536282E-2</v>
      </c>
    </row>
    <row r="10" spans="1:2" x14ac:dyDescent="0.35">
      <c r="A10" s="5" t="s">
        <v>8</v>
      </c>
      <c r="B10" s="41">
        <v>2.8391167192429023E-2</v>
      </c>
    </row>
    <row r="11" spans="1:2" x14ac:dyDescent="0.35">
      <c r="A11" s="5" t="s">
        <v>9</v>
      </c>
      <c r="B11" s="41">
        <v>2.4290220820189275E-2</v>
      </c>
    </row>
    <row r="12" spans="1:2" x14ac:dyDescent="0.35">
      <c r="A12" s="5" t="s">
        <v>10</v>
      </c>
      <c r="B12" s="44">
        <v>3.1545741324921138E-4</v>
      </c>
    </row>
    <row r="13" spans="1:2" x14ac:dyDescent="0.35">
      <c r="A13" s="5" t="s">
        <v>11</v>
      </c>
      <c r="B13" s="44">
        <v>3.1545741324921138E-4</v>
      </c>
    </row>
    <row r="14" spans="1:2" x14ac:dyDescent="0.35">
      <c r="A14" s="5" t="s">
        <v>12</v>
      </c>
      <c r="B14" s="41">
        <v>6.9400630914826502E-3</v>
      </c>
    </row>
    <row r="15" spans="1:2" x14ac:dyDescent="0.35">
      <c r="A15" s="5" t="s">
        <v>13</v>
      </c>
      <c r="B15" s="41">
        <v>0.1668769716088328</v>
      </c>
    </row>
    <row r="16" spans="1:2" x14ac:dyDescent="0.35">
      <c r="A16" s="5" t="s">
        <v>14</v>
      </c>
      <c r="B16" s="41">
        <v>3.1545741324921135E-3</v>
      </c>
    </row>
    <row r="17" spans="1:2" x14ac:dyDescent="0.35">
      <c r="A17" s="5" t="s">
        <v>15</v>
      </c>
      <c r="B17" s="41">
        <v>5.8044164037854888E-2</v>
      </c>
    </row>
    <row r="18" spans="1:2" x14ac:dyDescent="0.35">
      <c r="A18" s="5" t="s">
        <v>16</v>
      </c>
      <c r="B18" s="41">
        <v>4.195583596214511E-2</v>
      </c>
    </row>
    <row r="19" spans="1:2" x14ac:dyDescent="0.35">
      <c r="A19" s="5" t="s">
        <v>17</v>
      </c>
      <c r="B19" s="41">
        <v>0.24037854889589905</v>
      </c>
    </row>
    <row r="20" spans="1:2" x14ac:dyDescent="0.35">
      <c r="A20" s="6" t="s">
        <v>18</v>
      </c>
      <c r="B20" s="43">
        <v>0.12586750788643533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915FA-8E81-4156-93C2-27240E266556}">
  <dimension ref="A1:D21"/>
  <sheetViews>
    <sheetView workbookViewId="0">
      <selection activeCell="B5" sqref="B5:B21"/>
    </sheetView>
  </sheetViews>
  <sheetFormatPr baseColWidth="10" defaultRowHeight="14.5" x14ac:dyDescent="0.35"/>
  <cols>
    <col min="1" max="1" width="38.08984375" customWidth="1"/>
    <col min="2" max="2" width="19" style="9" customWidth="1"/>
  </cols>
  <sheetData>
    <row r="1" spans="1:4" ht="15.5" x14ac:dyDescent="0.35">
      <c r="A1" s="1" t="s">
        <v>41</v>
      </c>
    </row>
    <row r="2" spans="1:4" x14ac:dyDescent="0.35">
      <c r="A2" t="s">
        <v>0</v>
      </c>
    </row>
    <row r="4" spans="1:4" ht="39" x14ac:dyDescent="0.35">
      <c r="A4" s="2" t="s">
        <v>1</v>
      </c>
      <c r="B4" s="3" t="s">
        <v>39</v>
      </c>
    </row>
    <row r="5" spans="1:4" x14ac:dyDescent="0.35">
      <c r="A5" s="4" t="s">
        <v>2</v>
      </c>
      <c r="B5" s="39">
        <v>7.1222862206468771E-2</v>
      </c>
      <c r="D5" s="45"/>
    </row>
    <row r="6" spans="1:4" x14ac:dyDescent="0.35">
      <c r="A6" s="5" t="s">
        <v>3</v>
      </c>
      <c r="B6" s="41">
        <v>4.8626495347806824E-2</v>
      </c>
      <c r="D6" s="45"/>
    </row>
    <row r="7" spans="1:4" x14ac:dyDescent="0.35">
      <c r="A7" s="5" t="s">
        <v>4</v>
      </c>
      <c r="B7" s="41">
        <v>3.5223748338502434E-2</v>
      </c>
      <c r="D7" s="45"/>
    </row>
    <row r="8" spans="1:4" x14ac:dyDescent="0.35">
      <c r="A8" s="5" t="s">
        <v>5</v>
      </c>
      <c r="B8" s="41">
        <v>3.4891448825875054E-2</v>
      </c>
      <c r="D8" s="45"/>
    </row>
    <row r="9" spans="1:4" x14ac:dyDescent="0.35">
      <c r="A9" s="5" t="s">
        <v>6</v>
      </c>
      <c r="B9" s="41">
        <v>8.1524147097917596E-2</v>
      </c>
      <c r="D9" s="45"/>
    </row>
    <row r="10" spans="1:4" x14ac:dyDescent="0.35">
      <c r="A10" s="5" t="s">
        <v>7</v>
      </c>
      <c r="B10" s="41">
        <v>8.8613203367301726E-4</v>
      </c>
      <c r="D10" s="45"/>
    </row>
    <row r="11" spans="1:4" x14ac:dyDescent="0.35">
      <c r="A11" s="5" t="s">
        <v>8</v>
      </c>
      <c r="B11" s="41">
        <v>2.7027027027027029E-2</v>
      </c>
      <c r="D11" s="45"/>
    </row>
    <row r="12" spans="1:4" x14ac:dyDescent="0.35">
      <c r="A12" s="5" t="s">
        <v>9</v>
      </c>
      <c r="B12" s="41">
        <v>1.5064244572441293E-2</v>
      </c>
      <c r="D12" s="45"/>
    </row>
    <row r="13" spans="1:4" x14ac:dyDescent="0.35">
      <c r="A13" s="5" t="s">
        <v>10</v>
      </c>
      <c r="B13" s="41">
        <v>2.4368630926007973E-3</v>
      </c>
      <c r="D13" s="45"/>
    </row>
    <row r="14" spans="1:4" x14ac:dyDescent="0.35">
      <c r="A14" s="5" t="s">
        <v>11</v>
      </c>
      <c r="B14" s="44">
        <v>2.2153300841825432E-4</v>
      </c>
      <c r="D14" s="46"/>
    </row>
    <row r="15" spans="1:4" x14ac:dyDescent="0.35">
      <c r="A15" s="5" t="s">
        <v>12</v>
      </c>
      <c r="B15" s="41">
        <v>7.4213557820115199E-3</v>
      </c>
      <c r="D15" s="45"/>
    </row>
    <row r="16" spans="1:4" x14ac:dyDescent="0.35">
      <c r="A16" s="5" t="s">
        <v>13</v>
      </c>
      <c r="B16" s="41">
        <v>0.19771821001329198</v>
      </c>
      <c r="D16" s="45"/>
    </row>
    <row r="17" spans="1:4" x14ac:dyDescent="0.35">
      <c r="A17" s="5" t="s">
        <v>14</v>
      </c>
      <c r="B17" s="41">
        <v>4.7629596809924679E-3</v>
      </c>
      <c r="D17" s="45"/>
    </row>
    <row r="18" spans="1:4" x14ac:dyDescent="0.35">
      <c r="A18" s="5" t="s">
        <v>15</v>
      </c>
      <c r="B18" s="41">
        <v>6.1918475852902083E-2</v>
      </c>
      <c r="D18" s="45"/>
    </row>
    <row r="19" spans="1:4" x14ac:dyDescent="0.35">
      <c r="A19" s="5" t="s">
        <v>16</v>
      </c>
      <c r="B19" s="41">
        <v>3.5002215330084185E-2</v>
      </c>
      <c r="D19" s="45"/>
    </row>
    <row r="20" spans="1:4" x14ac:dyDescent="0.35">
      <c r="A20" s="5" t="s">
        <v>17</v>
      </c>
      <c r="B20" s="41">
        <v>0.2814576871953921</v>
      </c>
      <c r="D20" s="45"/>
    </row>
    <row r="21" spans="1:4" x14ac:dyDescent="0.35">
      <c r="A21" s="6" t="s">
        <v>18</v>
      </c>
      <c r="B21" s="43">
        <v>9.45945945945946E-2</v>
      </c>
      <c r="D21" s="4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5553D-93EF-480E-90C4-C5349E36D4F5}">
  <dimension ref="A1:D22"/>
  <sheetViews>
    <sheetView workbookViewId="0">
      <selection activeCell="H14" sqref="H14"/>
    </sheetView>
  </sheetViews>
  <sheetFormatPr baseColWidth="10" defaultRowHeight="14.5" x14ac:dyDescent="0.35"/>
  <cols>
    <col min="1" max="1" width="37" bestFit="1" customWidth="1"/>
    <col min="2" max="2" width="22.1796875" customWidth="1"/>
  </cols>
  <sheetData>
    <row r="1" spans="1:4" ht="15.5" x14ac:dyDescent="0.35">
      <c r="A1" s="68" t="s">
        <v>45</v>
      </c>
    </row>
    <row r="2" spans="1:4" ht="15.5" x14ac:dyDescent="0.35">
      <c r="A2" s="57" t="s">
        <v>38</v>
      </c>
    </row>
    <row r="3" spans="1:4" x14ac:dyDescent="0.35">
      <c r="A3" t="s">
        <v>0</v>
      </c>
    </row>
    <row r="5" spans="1:4" ht="26" x14ac:dyDescent="0.35">
      <c r="A5" s="2" t="s">
        <v>1</v>
      </c>
      <c r="B5" s="3" t="s">
        <v>39</v>
      </c>
    </row>
    <row r="6" spans="1:4" x14ac:dyDescent="0.35">
      <c r="A6" s="4" t="s">
        <v>2</v>
      </c>
      <c r="B6" s="47">
        <v>6.9540463603090685E-2</v>
      </c>
      <c r="D6" s="45"/>
    </row>
    <row r="7" spans="1:4" x14ac:dyDescent="0.35">
      <c r="A7" s="5" t="s">
        <v>3</v>
      </c>
      <c r="B7" s="48">
        <v>4.7986986579910532E-2</v>
      </c>
      <c r="D7" s="45"/>
    </row>
    <row r="8" spans="1:4" x14ac:dyDescent="0.35">
      <c r="A8" s="5" t="s">
        <v>4</v>
      </c>
      <c r="B8" s="48">
        <v>2.7653517690117934E-2</v>
      </c>
      <c r="D8" s="45"/>
    </row>
    <row r="9" spans="1:4" x14ac:dyDescent="0.35">
      <c r="A9" s="5" t="s">
        <v>5</v>
      </c>
      <c r="B9" s="48">
        <v>4.0666937779585195E-2</v>
      </c>
      <c r="D9" s="45"/>
    </row>
    <row r="10" spans="1:4" x14ac:dyDescent="0.35">
      <c r="A10" s="5" t="s">
        <v>6</v>
      </c>
      <c r="B10" s="48">
        <v>9.0280601870679142E-2</v>
      </c>
      <c r="D10" s="45"/>
    </row>
    <row r="11" spans="1:4" x14ac:dyDescent="0.35">
      <c r="A11" s="5" t="s">
        <v>7</v>
      </c>
      <c r="B11" s="48">
        <v>1.2200081333875558E-3</v>
      </c>
      <c r="D11" s="45"/>
    </row>
    <row r="12" spans="1:4" x14ac:dyDescent="0.35">
      <c r="A12" s="5" t="s">
        <v>8</v>
      </c>
      <c r="B12" s="48">
        <v>1.6266775111834077E-2</v>
      </c>
      <c r="D12" s="45"/>
    </row>
    <row r="13" spans="1:4" x14ac:dyDescent="0.35">
      <c r="A13" s="5" t="s">
        <v>9</v>
      </c>
      <c r="B13" s="48">
        <v>1.3013420089467263E-2</v>
      </c>
      <c r="D13" s="45"/>
    </row>
    <row r="14" spans="1:4" x14ac:dyDescent="0.35">
      <c r="A14" s="5" t="s">
        <v>10</v>
      </c>
      <c r="B14" s="48">
        <v>1.2200081333875558E-3</v>
      </c>
      <c r="D14" s="45"/>
    </row>
    <row r="15" spans="1:4" x14ac:dyDescent="0.35">
      <c r="A15" s="5" t="s">
        <v>11</v>
      </c>
      <c r="B15" s="50">
        <v>4.0666937779585197E-4</v>
      </c>
      <c r="D15" s="45"/>
    </row>
    <row r="16" spans="1:4" x14ac:dyDescent="0.35">
      <c r="A16" s="5" t="s">
        <v>12</v>
      </c>
      <c r="B16" s="48">
        <v>4.4733631557543714E-3</v>
      </c>
      <c r="D16" s="45"/>
    </row>
    <row r="17" spans="1:4" x14ac:dyDescent="0.35">
      <c r="A17" s="5" t="s">
        <v>13</v>
      </c>
      <c r="B17" s="48">
        <v>0.22163481089873932</v>
      </c>
      <c r="D17" s="45"/>
    </row>
    <row r="18" spans="1:4" x14ac:dyDescent="0.35">
      <c r="A18" s="5" t="s">
        <v>14</v>
      </c>
      <c r="B18" s="48">
        <v>4.4733631557543714E-3</v>
      </c>
      <c r="D18" s="45"/>
    </row>
    <row r="19" spans="1:4" x14ac:dyDescent="0.35">
      <c r="A19" s="5" t="s">
        <v>15</v>
      </c>
      <c r="B19" s="48">
        <v>6.5473769825132172E-2</v>
      </c>
      <c r="D19" s="45"/>
    </row>
    <row r="20" spans="1:4" x14ac:dyDescent="0.35">
      <c r="A20" s="5" t="s">
        <v>16</v>
      </c>
      <c r="B20" s="48">
        <v>3.1720211468076451E-2</v>
      </c>
      <c r="D20" s="45"/>
    </row>
    <row r="21" spans="1:4" x14ac:dyDescent="0.35">
      <c r="A21" s="5" t="s">
        <v>17</v>
      </c>
      <c r="B21" s="48">
        <v>0.28141520943472959</v>
      </c>
      <c r="D21" s="45"/>
    </row>
    <row r="22" spans="1:4" x14ac:dyDescent="0.35">
      <c r="A22" s="6" t="s">
        <v>18</v>
      </c>
      <c r="B22" s="49">
        <v>8.255388369255795E-2</v>
      </c>
      <c r="D22" s="4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D56B6-1742-4ABA-8B9D-7727693AB937}">
  <dimension ref="A1:C20"/>
  <sheetViews>
    <sheetView tabSelected="1" workbookViewId="0">
      <selection activeCell="A2" sqref="A2"/>
    </sheetView>
  </sheetViews>
  <sheetFormatPr baseColWidth="10" defaultRowHeight="14.5" x14ac:dyDescent="0.35"/>
  <cols>
    <col min="1" max="1" width="34.453125" customWidth="1"/>
    <col min="2" max="2" width="23.1796875" bestFit="1" customWidth="1"/>
    <col min="3" max="3" width="21" bestFit="1" customWidth="1"/>
  </cols>
  <sheetData>
    <row r="1" spans="1:3" ht="15.5" x14ac:dyDescent="0.35">
      <c r="A1" s="1" t="s">
        <v>40</v>
      </c>
    </row>
    <row r="2" spans="1:3" x14ac:dyDescent="0.35">
      <c r="A2" t="s">
        <v>0</v>
      </c>
    </row>
    <row r="4" spans="1:3" ht="26" x14ac:dyDescent="0.35">
      <c r="A4" s="2" t="s">
        <v>1</v>
      </c>
      <c r="B4" s="7" t="s">
        <v>39</v>
      </c>
      <c r="C4" s="10" t="s">
        <v>23</v>
      </c>
    </row>
    <row r="5" spans="1:3" x14ac:dyDescent="0.35">
      <c r="A5" s="4" t="s">
        <v>2</v>
      </c>
      <c r="B5" s="51">
        <v>6.9126819126819131E-2</v>
      </c>
      <c r="C5" s="54">
        <v>0.28920000000000001</v>
      </c>
    </row>
    <row r="6" spans="1:3" x14ac:dyDescent="0.35">
      <c r="A6" s="5" t="s">
        <v>3</v>
      </c>
      <c r="B6" s="52">
        <v>2.5987525987525989E-2</v>
      </c>
      <c r="C6" s="55">
        <v>0.47249999999999998</v>
      </c>
    </row>
    <row r="7" spans="1:3" x14ac:dyDescent="0.35">
      <c r="A7" s="5" t="s">
        <v>4</v>
      </c>
      <c r="B7" s="52">
        <v>7.9521829521829526E-2</v>
      </c>
      <c r="C7" s="55">
        <v>0.49430000000000002</v>
      </c>
    </row>
    <row r="8" spans="1:3" x14ac:dyDescent="0.35">
      <c r="A8" s="5" t="s">
        <v>5</v>
      </c>
      <c r="B8" s="52">
        <v>3.6382536382536385E-2</v>
      </c>
      <c r="C8" s="55">
        <v>0.36700000000000005</v>
      </c>
    </row>
    <row r="9" spans="1:3" x14ac:dyDescent="0.35">
      <c r="A9" s="5" t="s">
        <v>6</v>
      </c>
      <c r="B9" s="52">
        <v>0.11486486486486487</v>
      </c>
      <c r="C9" s="55">
        <v>0.48370000000000002</v>
      </c>
    </row>
    <row r="10" spans="1:3" x14ac:dyDescent="0.35">
      <c r="A10" s="5" t="s">
        <v>7</v>
      </c>
      <c r="B10" s="52">
        <v>5.1975051975051978E-4</v>
      </c>
      <c r="C10" s="55">
        <v>1</v>
      </c>
    </row>
    <row r="11" spans="1:3" x14ac:dyDescent="0.35">
      <c r="A11" s="5" t="s">
        <v>8</v>
      </c>
      <c r="B11" s="52">
        <v>3.3264033264033266E-2</v>
      </c>
      <c r="C11" s="55">
        <v>0.42270000000000002</v>
      </c>
    </row>
    <row r="12" spans="1:3" x14ac:dyDescent="0.35">
      <c r="A12" s="5" t="s">
        <v>9</v>
      </c>
      <c r="B12" s="52">
        <v>9.8752598752598758E-3</v>
      </c>
      <c r="C12" s="55">
        <v>0.39169999999999999</v>
      </c>
    </row>
    <row r="13" spans="1:3" x14ac:dyDescent="0.35">
      <c r="A13" s="5" t="s">
        <v>10</v>
      </c>
      <c r="B13" s="52">
        <v>3.6382536382536385E-3</v>
      </c>
      <c r="C13" s="55">
        <v>0.2853</v>
      </c>
    </row>
    <row r="14" spans="1:3" x14ac:dyDescent="0.35">
      <c r="A14" s="5" t="s">
        <v>12</v>
      </c>
      <c r="B14" s="52">
        <v>1.8191268191268192E-2</v>
      </c>
      <c r="C14" s="55">
        <v>0.54520000000000002</v>
      </c>
    </row>
    <row r="15" spans="1:3" x14ac:dyDescent="0.35">
      <c r="A15" s="5" t="s">
        <v>13</v>
      </c>
      <c r="B15" s="52">
        <v>0.1606029106029106</v>
      </c>
      <c r="C15" s="55">
        <v>0.35049999999999998</v>
      </c>
    </row>
    <row r="16" spans="1:3" x14ac:dyDescent="0.35">
      <c r="A16" s="5" t="s">
        <v>14</v>
      </c>
      <c r="B16" s="52">
        <v>5.7172557172557176E-3</v>
      </c>
      <c r="C16" s="55">
        <v>0.85099999999999998</v>
      </c>
    </row>
    <row r="17" spans="1:3" x14ac:dyDescent="0.35">
      <c r="A17" s="5" t="s">
        <v>15</v>
      </c>
      <c r="B17" s="52">
        <v>6.2889812889812893E-2</v>
      </c>
      <c r="C17" s="55">
        <v>0.46060000000000001</v>
      </c>
    </row>
    <row r="18" spans="1:3" x14ac:dyDescent="0.35">
      <c r="A18" s="5" t="s">
        <v>16</v>
      </c>
      <c r="B18" s="52">
        <v>6.1850311850311854E-2</v>
      </c>
      <c r="C18" s="55">
        <v>0.33929999999999999</v>
      </c>
    </row>
    <row r="19" spans="1:3" x14ac:dyDescent="0.35">
      <c r="A19" s="5" t="s">
        <v>17</v>
      </c>
      <c r="B19" s="52">
        <v>0.22661122661122662</v>
      </c>
      <c r="C19" s="55">
        <v>0.42609999999999998</v>
      </c>
    </row>
    <row r="20" spans="1:3" x14ac:dyDescent="0.35">
      <c r="A20" s="6" t="s">
        <v>18</v>
      </c>
      <c r="B20" s="53">
        <v>9.0956340956340961E-2</v>
      </c>
      <c r="C20" s="56">
        <v>0.318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F24DAD2FC6F24BA89B5B2D9EEBF2D1" ma:contentTypeVersion="5" ma:contentTypeDescription="Crée un document." ma:contentTypeScope="" ma:versionID="467a9791f508fef9543d34c7f8a78134">
  <xsd:schema xmlns:xsd="http://www.w3.org/2001/XMLSchema" xmlns:xs="http://www.w3.org/2001/XMLSchema" xmlns:p="http://schemas.microsoft.com/office/2006/metadata/properties" xmlns:ns1="http://schemas.microsoft.com/sharepoint/v3" xmlns:ns2="7ce3a79e-a74e-4a8e-97d8-3c4987d7313b" targetNamespace="http://schemas.microsoft.com/office/2006/metadata/properties" ma:root="true" ma:fieldsID="e56a14be22d72e1b9d784a60f9ea547b" ns1:_="" ns2:_="">
    <xsd:import namespace="http://schemas.microsoft.com/sharepoint/v3"/>
    <xsd:import namespace="7ce3a79e-a74e-4a8e-97d8-3c4987d7313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 de planification" ma:description="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3a79e-a74e-4a8e-97d8-3c4987d7313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1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7ce3a79e-a74e-4a8e-97d8-3c4987d7313b">DDJ7DZ3RAA3J-8-30181</_dlc_DocId>
    <_dlc_DocIdUrl xmlns="7ce3a79e-a74e-4a8e-97d8-3c4987d7313b">
      <Url>https://presse.mapaq.gouv.qc.ca/_layouts/15/DocIdRedir.aspx?ID=DDJ7DZ3RAA3J-8-30181</Url>
      <Description>DDJ7DZ3RAA3J-8-30181</Description>
    </_dlc_DocIdUrl>
  </documentManagement>
</p:properties>
</file>

<file path=customXml/itemProps1.xml><?xml version="1.0" encoding="utf-8"?>
<ds:datastoreItem xmlns:ds="http://schemas.openxmlformats.org/officeDocument/2006/customXml" ds:itemID="{CBC3F6D7-4CA5-4F58-8377-64124330C5F2}"/>
</file>

<file path=customXml/itemProps2.xml><?xml version="1.0" encoding="utf-8"?>
<ds:datastoreItem xmlns:ds="http://schemas.openxmlformats.org/officeDocument/2006/customXml" ds:itemID="{D5C699A0-FF23-4EC8-ADF4-3F3618148E54}"/>
</file>

<file path=customXml/itemProps3.xml><?xml version="1.0" encoding="utf-8"?>
<ds:datastoreItem xmlns:ds="http://schemas.openxmlformats.org/officeDocument/2006/customXml" ds:itemID="{F54DAD7B-A20E-4BEE-B8B5-028C31C5F3D5}"/>
</file>

<file path=customXml/itemProps4.xml><?xml version="1.0" encoding="utf-8"?>
<ds:datastoreItem xmlns:ds="http://schemas.openxmlformats.org/officeDocument/2006/customXml" ds:itemID="{6D2EBD35-E120-403B-B565-07DB004655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Informations</vt:lpstr>
      <vt:lpstr>Q. 1.3</vt:lpstr>
      <vt:lpstr>Q. 2.2.1</vt:lpstr>
      <vt:lpstr>Q. 2.2.2a</vt:lpstr>
      <vt:lpstr>Q. 2.2.2b</vt:lpstr>
      <vt:lpstr>Q. 2.2.2c</vt:lpstr>
      <vt:lpstr>Q. 2.3.1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Diverses statistiques agricoles</dc:title>
  <dc:creator>Morency David (DAGIP) (Québec)</dc:creator>
  <cp:lastModifiedBy>Forgues Amélie (DC) (Québec)</cp:lastModifiedBy>
  <dcterms:created xsi:type="dcterms:W3CDTF">2021-03-03T21:53:11Z</dcterms:created>
  <dcterms:modified xsi:type="dcterms:W3CDTF">2021-03-15T18:40:44Z</dcterms:modified>
  <cp:category>Demande d'accès à l'information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0x010100B7F24DAD2FC6F24BA89B5B2D9EEBF2D1</vt:lpwstr>
  </property>
  <property fmtid="{D5CDD505-2E9C-101B-9397-08002B2CF9AE}" pid="3" name="_dlc_DocIdItemGuid">
    <vt:lpwstr>2a22b458-bc7e-4c27-b7d0-70a5ccdedeb4</vt:lpwstr>
  </property>
</Properties>
</file>