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python.xml" ContentType="application/vnd.ms-excel.pyth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mapaq-my.sharepoint.com/personal/gabrielle_dimitri-masson_mapaq_gouv_qc_ca/Documents/PISAQ 2025/Documents administratifs finaux/Document admin finaux PISAQ sous-volet 1.1/"/>
    </mc:Choice>
  </mc:AlternateContent>
  <xr:revisionPtr revIDLastSave="90" documentId="8_{3EF1BC96-BB82-4DB6-B64F-2FB7174E7CC2}" xr6:coauthVersionLast="47" xr6:coauthVersionMax="47" xr10:uidLastSave="{1AD0B172-B4B9-43FD-AE63-7C8E5ACF3F7A}"/>
  <bookViews>
    <workbookView xWindow="-8940" yWindow="-16320" windowWidth="29040" windowHeight="15720" activeTab="2" xr2:uid="{6E286056-CD52-4A00-8081-5637CEEF5EAE}"/>
  </bookViews>
  <sheets>
    <sheet name="Instructions" sheetId="2" r:id="rId1"/>
    <sheet name="Aide financière admissible" sheetId="3" r:id="rId2"/>
    <sheet name="Coûts du projet" sheetId="1" r:id="rId3"/>
  </sheets>
  <definedNames>
    <definedName name="_Hlk102560167" localSheetId="0">'Aide financière admissible'!$A$8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2" i="1" l="1"/>
  <c r="K27" i="1"/>
  <c r="K90" i="1"/>
  <c r="N69" i="1"/>
  <c r="M69" i="1"/>
  <c r="K70" i="1"/>
  <c r="K71" i="1"/>
  <c r="K69" i="1"/>
  <c r="K102" i="1"/>
  <c r="K32" i="1"/>
  <c r="F13" i="1"/>
  <c r="K13" i="1" s="1"/>
  <c r="F14" i="1"/>
  <c r="K14" i="1" s="1"/>
  <c r="F15" i="1"/>
  <c r="K15" i="1" s="1"/>
  <c r="F16" i="1"/>
  <c r="K16" i="1" s="1"/>
  <c r="F17" i="1"/>
  <c r="K17" i="1" s="1"/>
  <c r="F18" i="1"/>
  <c r="K18" i="1" s="1"/>
  <c r="F19" i="1"/>
  <c r="K19" i="1" s="1"/>
  <c r="F20" i="1"/>
  <c r="K20" i="1" s="1"/>
  <c r="F21" i="1"/>
  <c r="K21" i="1" s="1"/>
  <c r="F22" i="1"/>
  <c r="K22" i="1" s="1"/>
  <c r="F23" i="1"/>
  <c r="K23" i="1" s="1"/>
  <c r="F24" i="1"/>
  <c r="K24" i="1" s="1"/>
  <c r="F25" i="1"/>
  <c r="K25" i="1" s="1"/>
  <c r="F26" i="1"/>
  <c r="K26" i="1" s="1"/>
  <c r="M90" i="1" l="1"/>
  <c r="L120" i="1"/>
  <c r="J117" i="1" l="1"/>
  <c r="K117" i="1" s="1"/>
  <c r="M117" i="1" s="1"/>
  <c r="J118" i="1"/>
  <c r="K118" i="1" s="1"/>
  <c r="M118" i="1" s="1"/>
  <c r="N118" i="1" s="1"/>
  <c r="J119" i="1"/>
  <c r="K119" i="1" s="1"/>
  <c r="M119" i="1" s="1"/>
  <c r="N119" i="1" s="1"/>
  <c r="J116" i="1"/>
  <c r="K116" i="1" s="1"/>
  <c r="Q118" i="1"/>
  <c r="Q119" i="1"/>
  <c r="Q103" i="1"/>
  <c r="Q104" i="1"/>
  <c r="Q105" i="1"/>
  <c r="Q106" i="1"/>
  <c r="Q107" i="1"/>
  <c r="Q108" i="1"/>
  <c r="Q109" i="1"/>
  <c r="Q91" i="1"/>
  <c r="Q92" i="1"/>
  <c r="Q93" i="1"/>
  <c r="Q94" i="1"/>
  <c r="Q95" i="1"/>
  <c r="Q96" i="1"/>
  <c r="Q97" i="1"/>
  <c r="Q70" i="1"/>
  <c r="Q71" i="1"/>
  <c r="Q72" i="1"/>
  <c r="Q73" i="1"/>
  <c r="Q74" i="1"/>
  <c r="Q75" i="1"/>
  <c r="Q76" i="1"/>
  <c r="Q77" i="1"/>
  <c r="Q78" i="1"/>
  <c r="Q79" i="1"/>
  <c r="Q80" i="1"/>
  <c r="Q81" i="1"/>
  <c r="Q82" i="1"/>
  <c r="Q83" i="1"/>
  <c r="Q51" i="1"/>
  <c r="Q52" i="1"/>
  <c r="Q53" i="1"/>
  <c r="Q54" i="1"/>
  <c r="Q55" i="1"/>
  <c r="Q56" i="1"/>
  <c r="Q57" i="1"/>
  <c r="Q58" i="1"/>
  <c r="Q59" i="1"/>
  <c r="Q60" i="1"/>
  <c r="Q61" i="1"/>
  <c r="Q62" i="1"/>
  <c r="Q63" i="1"/>
  <c r="Q64" i="1"/>
  <c r="Q33" i="1"/>
  <c r="Q34" i="1"/>
  <c r="Q35" i="1"/>
  <c r="Q36" i="1"/>
  <c r="Q37" i="1"/>
  <c r="Q38" i="1"/>
  <c r="Q39" i="1"/>
  <c r="Q40" i="1"/>
  <c r="Q41" i="1"/>
  <c r="Q42" i="1"/>
  <c r="Q43" i="1"/>
  <c r="Q15" i="1"/>
  <c r="Q16" i="1"/>
  <c r="Q17" i="1"/>
  <c r="Q18" i="1"/>
  <c r="Q19" i="1"/>
  <c r="Q20" i="1"/>
  <c r="Q21" i="1"/>
  <c r="Q22" i="1"/>
  <c r="Q23" i="1"/>
  <c r="Q24" i="1"/>
  <c r="Q25" i="1"/>
  <c r="Q26" i="1"/>
  <c r="Q117" i="1" l="1"/>
  <c r="N117" i="1"/>
  <c r="K120" i="1"/>
  <c r="M116" i="1"/>
  <c r="Q116" i="1" l="1"/>
  <c r="Q120" i="1" s="1"/>
  <c r="N116" i="1"/>
  <c r="M120" i="1"/>
  <c r="M70" i="1"/>
  <c r="N70" i="1" s="1"/>
  <c r="M71" i="1"/>
  <c r="N71" i="1" s="1"/>
  <c r="K72" i="1"/>
  <c r="M72" i="1" s="1"/>
  <c r="N72" i="1" s="1"/>
  <c r="K73" i="1"/>
  <c r="M73" i="1" s="1"/>
  <c r="N73" i="1" s="1"/>
  <c r="K74" i="1"/>
  <c r="M74" i="1" s="1"/>
  <c r="N74" i="1" s="1"/>
  <c r="K75" i="1"/>
  <c r="M75" i="1" s="1"/>
  <c r="N75" i="1" s="1"/>
  <c r="K76" i="1"/>
  <c r="M76" i="1" s="1"/>
  <c r="N76" i="1" s="1"/>
  <c r="K77" i="1"/>
  <c r="M77" i="1" s="1"/>
  <c r="N77" i="1" s="1"/>
  <c r="K78" i="1"/>
  <c r="M78" i="1" s="1"/>
  <c r="N78" i="1" s="1"/>
  <c r="K79" i="1"/>
  <c r="M79" i="1" s="1"/>
  <c r="N79" i="1" s="1"/>
  <c r="K80" i="1"/>
  <c r="M80" i="1" s="1"/>
  <c r="N80" i="1" s="1"/>
  <c r="K81" i="1"/>
  <c r="M81" i="1" s="1"/>
  <c r="N81" i="1" s="1"/>
  <c r="K82" i="1"/>
  <c r="M82" i="1" s="1"/>
  <c r="N82" i="1" s="1"/>
  <c r="K83" i="1"/>
  <c r="M83" i="1" s="1"/>
  <c r="N83" i="1" s="1"/>
  <c r="L110" i="1"/>
  <c r="K109" i="1"/>
  <c r="M109" i="1" s="1"/>
  <c r="N109" i="1" s="1"/>
  <c r="K108" i="1"/>
  <c r="M108" i="1" s="1"/>
  <c r="N108" i="1" s="1"/>
  <c r="K107" i="1"/>
  <c r="M107" i="1" s="1"/>
  <c r="N107" i="1" s="1"/>
  <c r="K106" i="1"/>
  <c r="M106" i="1" s="1"/>
  <c r="N106" i="1" s="1"/>
  <c r="K105" i="1"/>
  <c r="M105" i="1" s="1"/>
  <c r="N105" i="1" s="1"/>
  <c r="K104" i="1"/>
  <c r="M104" i="1" s="1"/>
  <c r="N104" i="1" s="1"/>
  <c r="K103" i="1"/>
  <c r="M103" i="1" s="1"/>
  <c r="N103" i="1" s="1"/>
  <c r="M102" i="1"/>
  <c r="N102" i="1" s="1"/>
  <c r="L98" i="1"/>
  <c r="K97" i="1"/>
  <c r="M97" i="1" s="1"/>
  <c r="N97" i="1" s="1"/>
  <c r="K96" i="1"/>
  <c r="M96" i="1" s="1"/>
  <c r="N96" i="1" s="1"/>
  <c r="K95" i="1"/>
  <c r="M95" i="1" s="1"/>
  <c r="N95" i="1" s="1"/>
  <c r="K94" i="1"/>
  <c r="M94" i="1" s="1"/>
  <c r="N94" i="1" s="1"/>
  <c r="K93" i="1"/>
  <c r="M93" i="1" s="1"/>
  <c r="N93" i="1" s="1"/>
  <c r="K92" i="1"/>
  <c r="M92" i="1" s="1"/>
  <c r="N92" i="1" s="1"/>
  <c r="K91" i="1"/>
  <c r="M91" i="1" s="1"/>
  <c r="N91" i="1" s="1"/>
  <c r="N90" i="1"/>
  <c r="L84" i="1"/>
  <c r="L65" i="1"/>
  <c r="K64" i="1"/>
  <c r="M64" i="1" s="1"/>
  <c r="N64" i="1" s="1"/>
  <c r="K63" i="1"/>
  <c r="M63" i="1" s="1"/>
  <c r="N63" i="1" s="1"/>
  <c r="K62" i="1"/>
  <c r="M62" i="1" s="1"/>
  <c r="N62" i="1" s="1"/>
  <c r="K61" i="1"/>
  <c r="M61" i="1" s="1"/>
  <c r="N61" i="1" s="1"/>
  <c r="K60" i="1"/>
  <c r="M60" i="1" s="1"/>
  <c r="N60" i="1" s="1"/>
  <c r="K59" i="1"/>
  <c r="M59" i="1" s="1"/>
  <c r="N59" i="1" s="1"/>
  <c r="K58" i="1"/>
  <c r="M58" i="1" s="1"/>
  <c r="N58" i="1" s="1"/>
  <c r="K57" i="1"/>
  <c r="M57" i="1" s="1"/>
  <c r="N57" i="1" s="1"/>
  <c r="K56" i="1"/>
  <c r="M56" i="1" s="1"/>
  <c r="N56" i="1" s="1"/>
  <c r="K55" i="1"/>
  <c r="M55" i="1" s="1"/>
  <c r="N55" i="1" s="1"/>
  <c r="K54" i="1"/>
  <c r="M54" i="1" s="1"/>
  <c r="N54" i="1" s="1"/>
  <c r="K53" i="1"/>
  <c r="M53" i="1" s="1"/>
  <c r="N53" i="1" s="1"/>
  <c r="K52" i="1"/>
  <c r="M52" i="1" s="1"/>
  <c r="N52" i="1" s="1"/>
  <c r="K51" i="1"/>
  <c r="M51" i="1" s="1"/>
  <c r="N51" i="1" s="1"/>
  <c r="K50" i="1"/>
  <c r="M50" i="1" s="1"/>
  <c r="N50" i="1" s="1"/>
  <c r="L44" i="1"/>
  <c r="K43" i="1"/>
  <c r="M43" i="1" s="1"/>
  <c r="N43" i="1" s="1"/>
  <c r="K42" i="1"/>
  <c r="M42" i="1" s="1"/>
  <c r="N42" i="1" s="1"/>
  <c r="K41" i="1"/>
  <c r="M41" i="1" s="1"/>
  <c r="N41" i="1" s="1"/>
  <c r="K40" i="1"/>
  <c r="M40" i="1" s="1"/>
  <c r="N40" i="1" s="1"/>
  <c r="K39" i="1"/>
  <c r="M39" i="1" s="1"/>
  <c r="N39" i="1" s="1"/>
  <c r="K38" i="1"/>
  <c r="M38" i="1" s="1"/>
  <c r="N38" i="1" s="1"/>
  <c r="K37" i="1"/>
  <c r="M37" i="1" s="1"/>
  <c r="N37" i="1" s="1"/>
  <c r="K36" i="1"/>
  <c r="M36" i="1" s="1"/>
  <c r="N36" i="1" s="1"/>
  <c r="K35" i="1"/>
  <c r="M35" i="1" s="1"/>
  <c r="N35" i="1" s="1"/>
  <c r="K34" i="1"/>
  <c r="M34" i="1" s="1"/>
  <c r="N34" i="1" s="1"/>
  <c r="K33" i="1"/>
  <c r="M33" i="1" s="1"/>
  <c r="N33" i="1" s="1"/>
  <c r="M32" i="1"/>
  <c r="L27" i="1"/>
  <c r="M26" i="1"/>
  <c r="N26" i="1" s="1"/>
  <c r="M25" i="1"/>
  <c r="N25" i="1" s="1"/>
  <c r="M24" i="1"/>
  <c r="N24" i="1" s="1"/>
  <c r="M23" i="1"/>
  <c r="N23" i="1" s="1"/>
  <c r="M22" i="1"/>
  <c r="N22" i="1" s="1"/>
  <c r="M21" i="1"/>
  <c r="N21" i="1" s="1"/>
  <c r="M20" i="1"/>
  <c r="N20" i="1" s="1"/>
  <c r="M19" i="1"/>
  <c r="N19" i="1" s="1"/>
  <c r="M18" i="1"/>
  <c r="N18" i="1" s="1"/>
  <c r="M17" i="1"/>
  <c r="N17" i="1" s="1"/>
  <c r="F12" i="1"/>
  <c r="K12" i="1" s="1"/>
  <c r="M12" i="1" s="1"/>
  <c r="N12" i="1" l="1"/>
  <c r="Q102" i="1"/>
  <c r="Q110" i="1" s="1"/>
  <c r="Q90" i="1"/>
  <c r="Q98" i="1" s="1"/>
  <c r="Q69" i="1"/>
  <c r="Q84" i="1" s="1"/>
  <c r="M13" i="1"/>
  <c r="M16" i="1"/>
  <c r="N16" i="1" s="1"/>
  <c r="Q50" i="1"/>
  <c r="Q65" i="1" s="1"/>
  <c r="Q12" i="1"/>
  <c r="M15" i="1"/>
  <c r="N15" i="1" s="1"/>
  <c r="Q32" i="1"/>
  <c r="Q44" i="1" s="1"/>
  <c r="N32" i="1"/>
  <c r="M124" i="1"/>
  <c r="L112" i="1"/>
  <c r="L86" i="1"/>
  <c r="K44" i="1"/>
  <c r="K84" i="1"/>
  <c r="M84" i="1"/>
  <c r="K98" i="1"/>
  <c r="M98" i="1"/>
  <c r="M65" i="1"/>
  <c r="M110" i="1"/>
  <c r="M44" i="1"/>
  <c r="K65" i="1"/>
  <c r="K110" i="1"/>
  <c r="Q86" i="1" l="1"/>
  <c r="Q112" i="1" s="1"/>
  <c r="Q13" i="1"/>
  <c r="N13" i="1"/>
  <c r="M14" i="1"/>
  <c r="N14" i="1" s="1"/>
  <c r="K86" i="1"/>
  <c r="M86" i="1"/>
  <c r="M112" i="1" s="1"/>
  <c r="Q14" i="1" l="1"/>
  <c r="Q27" i="1" s="1"/>
  <c r="Q123" i="1" s="1"/>
  <c r="M27" i="1"/>
  <c r="M123" i="1" s="1"/>
  <c r="M126" i="1" l="1"/>
  <c r="M1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tc={304EA46F-A4B7-4975-9BEE-C02BB1B18B4B}</author>
    <author>tc={51D741B2-47AC-40E0-A122-25C9662B6948}</author>
  </authors>
  <commentList>
    <comment ref="Q120" authorId="0" shapeId="0" xr:uid="{304EA46F-A4B7-4975-9BEE-C02BB1B18B4B}">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maximum 30 000 $ par vétérinaire et 60 000 $ par demande pour IFEV 2
maximum 60 000 $ par vétérinaire et 120 000 $ par demande pour IFEV 3,4,5</t>
      </text>
    </comment>
    <comment ref="Q123" authorId="1" shapeId="0" xr:uid="{51D741B2-47AC-40E0-A122-25C9662B6948}">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minimum 3 500 $, maximum 150 000 $</t>
      </text>
    </comment>
  </commentList>
</comments>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<sst xmlns="http://schemas.openxmlformats.org/spreadsheetml/2006/main" count="238" uniqueCount="161">
  <si>
    <r>
      <t xml:space="preserve">Instructions pour remplir l’annexe </t>
    </r>
    <r>
      <rPr>
        <b/>
        <i/>
        <sz val="14"/>
        <color theme="1"/>
        <rFont val="Arial"/>
        <family val="2"/>
      </rPr>
      <t>Coûts du projet</t>
    </r>
  </si>
  <si>
    <t>GÉNÉRAL : Ne remplissez que les cases bleues. N’inscrivez rien dans la section réservée au ministre (en vert).</t>
  </si>
  <si>
    <t>AU MOMENT DU DÉPÔT DE LA DEMANDE</t>
  </si>
  <si>
    <t>AU MOMENT DE LA RÉCLAMATION (FIN DU PROJET)</t>
  </si>
  <si>
    <r>
      <t xml:space="preserve">1. Consultez l’onglet </t>
    </r>
    <r>
      <rPr>
        <b/>
        <i/>
        <sz val="12"/>
        <color theme="1"/>
        <rFont val="Arial"/>
        <family val="2"/>
      </rPr>
      <t>Aide financière admissible</t>
    </r>
    <r>
      <rPr>
        <b/>
        <sz val="12"/>
        <color theme="1"/>
        <rFont val="Arial"/>
        <family val="2"/>
      </rPr>
      <t xml:space="preserve"> pour vous assurer que vos dépenses respectent les modalités du programme. </t>
    </r>
  </si>
  <si>
    <r>
      <t xml:space="preserve">2. Remplissez l’onglet </t>
    </r>
    <r>
      <rPr>
        <b/>
        <i/>
        <sz val="12"/>
        <color theme="1"/>
        <rFont val="Arial"/>
        <family val="2"/>
      </rPr>
      <t>Coûts du projet</t>
    </r>
    <r>
      <rPr>
        <b/>
        <sz val="12"/>
        <color theme="1"/>
        <rFont val="Arial"/>
        <family val="2"/>
      </rPr>
      <t>.</t>
    </r>
  </si>
  <si>
    <r>
      <t xml:space="preserve">2. Mettez à jour l’onglet </t>
    </r>
    <r>
      <rPr>
        <b/>
        <i/>
        <sz val="12"/>
        <color theme="1"/>
        <rFont val="Arial"/>
        <family val="2"/>
      </rPr>
      <t>Coûts du projet</t>
    </r>
    <r>
      <rPr>
        <b/>
        <sz val="12"/>
        <color theme="1"/>
        <rFont val="Arial"/>
        <family val="2"/>
      </rPr>
      <t>.</t>
    </r>
  </si>
  <si>
    <t>2.1 Remplissez la SECTION 1 – INFORMATIONS DU DEMANDEUR.</t>
  </si>
  <si>
    <t>2.1 Supprimez les dépenses non acceptées (référez-vous à la section réservée au ministre).</t>
  </si>
  <si>
    <t>2.2 Remplissez la SECTION 2 – DESCRIPTION DES DÉPENSES ADMISSIBLES.</t>
  </si>
  <si>
    <t xml:space="preserve">2.2 Assurez-vous que le montant indiqué pour les dépenses autorisées restantes correspond aux sommes réellement engagées. </t>
  </si>
  <si>
    <t xml:space="preserve">Inscrivez chaque dépense prévue dans la sous-section du formulaire correspondante, en remplissant chacune des colonnes nécessaires. N’oubliez pas d’indiquer le numéro de projet associé à cette dépense dans la première colonne (le numéro de projet doit correspondre au projet décrit dans le formulaire de demande d’aide financière). </t>
  </si>
  <si>
    <r>
      <rPr>
        <b/>
        <sz val="12"/>
        <color rgb="FFFF0000"/>
        <rFont val="Arial"/>
        <family val="2"/>
      </rPr>
      <t>TRANSMISSION DES DOCUMENTS</t>
    </r>
    <r>
      <rPr>
        <b/>
        <sz val="12"/>
        <rFont val="Arial"/>
        <family val="2"/>
      </rPr>
      <t> :</t>
    </r>
    <r>
      <rPr>
        <b/>
        <sz val="12"/>
        <color rgb="FFFF0000"/>
        <rFont val="Arial"/>
        <family val="2"/>
      </rPr>
      <t xml:space="preserve"> </t>
    </r>
    <r>
      <rPr>
        <b/>
        <sz val="12"/>
        <color theme="1"/>
        <rFont val="Arial"/>
        <family val="2"/>
      </rPr>
      <t>Veuillez transmettre ce formulaire ainsi que tous les documents requis au pisaq@mapaq.gouv.qc.ca.</t>
    </r>
  </si>
  <si>
    <t xml:space="preserve">RAPPELS : </t>
  </si>
  <si>
    <r>
      <t>La contribution du demandeur doit être d'au moin</t>
    </r>
    <r>
      <rPr>
        <sz val="11"/>
        <rFont val="Arial"/>
        <family val="2"/>
      </rPr>
      <t>s 25 %</t>
    </r>
    <r>
      <rPr>
        <sz val="11"/>
        <color theme="1"/>
        <rFont val="Arial"/>
        <family val="2"/>
      </rPr>
      <t xml:space="preserve"> du coût total de chaque dépense, </t>
    </r>
    <r>
      <rPr>
        <b/>
        <i/>
        <sz val="11"/>
        <color theme="3" tint="0.499984740745262"/>
        <rFont val="Arial"/>
        <family val="2"/>
      </rPr>
      <t>en espèces</t>
    </r>
    <r>
      <rPr>
        <sz val="11"/>
        <color theme="1"/>
        <rFont val="Arial"/>
        <family val="2"/>
      </rPr>
      <t>, à l'exception des dépenses associées à la diversification, à l'agrandissement et au maintien de l'équipe administrative pour lesquelles la contribution du demandeur doit être d'au moin</t>
    </r>
    <r>
      <rPr>
        <sz val="11"/>
        <rFont val="Arial"/>
        <family val="2"/>
      </rPr>
      <t>s 50 %</t>
    </r>
    <r>
      <rPr>
        <sz val="11"/>
        <color theme="1"/>
        <rFont val="Arial"/>
        <family val="2"/>
      </rPr>
      <t xml:space="preserve">. </t>
    </r>
  </si>
  <si>
    <t xml:space="preserve">Le total des dépenses admissibles doit être d'au moins 7 000 $ pour que la demande soit recevable. </t>
  </si>
  <si>
    <t xml:space="preserve">Tous les projets ainsi que leurs dépenses associées doivent être complétés au plus tard le 30 juin de l'exercice financier suivant la date de dépôt de la demande. </t>
  </si>
  <si>
    <r>
      <t xml:space="preserve">Consultez les tableaux ci-dessous pour connaître les modalités de l'aide financière. Référez-vous au texte de programme pour connaître la définition des mots </t>
    </r>
    <r>
      <rPr>
        <b/>
        <i/>
        <sz val="11"/>
        <color theme="3" tint="0.499984740745262"/>
        <rFont val="Arial"/>
        <family val="2"/>
      </rPr>
      <t>en bleu</t>
    </r>
    <r>
      <rPr>
        <sz val="11"/>
        <color theme="3" tint="0.499984740745262"/>
        <rFont val="Arial"/>
        <family val="2"/>
      </rPr>
      <t xml:space="preserve">. </t>
    </r>
  </si>
  <si>
    <t>Paramètres de l’aide financière</t>
  </si>
  <si>
    <t>Catégorie de projets admissibles</t>
  </si>
  <si>
    <r>
      <t xml:space="preserve">Prime d’embauche et de rétention d’un nouveau </t>
    </r>
    <r>
      <rPr>
        <b/>
        <i/>
        <sz val="10"/>
        <color rgb="FF548DD4"/>
        <rFont val="Arial"/>
        <family val="2"/>
      </rPr>
      <t>médecin vétérinaire</t>
    </r>
    <r>
      <rPr>
        <sz val="10"/>
        <color rgb="FF548DD4"/>
        <rFont val="Arial"/>
        <family val="2"/>
      </rPr>
      <t xml:space="preserve"> </t>
    </r>
    <r>
      <rPr>
        <sz val="10"/>
        <color rgb="FF000000"/>
        <rFont val="Arial"/>
        <family val="2"/>
      </rPr>
      <t xml:space="preserve">qui est à l’emploi du </t>
    </r>
    <r>
      <rPr>
        <b/>
        <i/>
        <sz val="10"/>
        <color rgb="FF548DD4"/>
        <rFont val="Arial"/>
        <family val="2"/>
      </rPr>
      <t xml:space="preserve">demandeur </t>
    </r>
    <r>
      <rPr>
        <sz val="10"/>
        <color rgb="FF000000"/>
        <rFont val="Arial"/>
        <family val="2"/>
      </rPr>
      <t xml:space="preserve">depuis moins de trois ans et qui n’a pas déjà atteint le montant maximal établi pour ce type de prime subventionnée par le </t>
    </r>
    <r>
      <rPr>
        <b/>
        <i/>
        <sz val="10"/>
        <color rgb="FF548DD4"/>
        <rFont val="Arial"/>
        <family val="2"/>
      </rPr>
      <t>ministère</t>
    </r>
    <r>
      <rPr>
        <sz val="10"/>
        <color rgb="FF000000"/>
        <rFont val="Arial"/>
        <family val="2"/>
      </rPr>
      <t xml:space="preserve"> </t>
    </r>
    <r>
      <rPr>
        <sz val="10"/>
        <color rgb="FFFF0000"/>
        <rFont val="Arial"/>
        <family val="2"/>
      </rPr>
      <t xml:space="preserve"> </t>
    </r>
    <r>
      <rPr>
        <sz val="10"/>
        <color rgb="FF000000"/>
        <rFont val="Arial"/>
        <family val="2"/>
      </rPr>
      <t xml:space="preserve">  </t>
    </r>
  </si>
  <si>
    <r>
      <t xml:space="preserve">Diversification, agrandissement et maintien de l’équipe administrative soutenant les </t>
    </r>
    <r>
      <rPr>
        <b/>
        <i/>
        <sz val="10"/>
        <color rgb="FF548DD4"/>
        <rFont val="Arial"/>
        <family val="2"/>
      </rPr>
      <t>médecins vétérinaires</t>
    </r>
  </si>
  <si>
    <t xml:space="preserve">Autres projets admissibles </t>
  </si>
  <si>
    <r>
      <t>IFEV</t>
    </r>
    <r>
      <rPr>
        <sz val="10"/>
        <color rgb="FF000000"/>
        <rFont val="Arial"/>
        <family val="2"/>
      </rPr>
      <t xml:space="preserve"> de </t>
    </r>
    <r>
      <rPr>
        <sz val="10"/>
        <rFont val="Arial"/>
        <family val="2"/>
      </rPr>
      <t>l’</t>
    </r>
    <r>
      <rPr>
        <b/>
        <i/>
        <sz val="10"/>
        <color rgb="FF548DD4"/>
        <rFont val="Arial"/>
        <family val="2"/>
      </rPr>
      <t>établissement vétérinaire</t>
    </r>
    <r>
      <rPr>
        <i/>
        <sz val="10"/>
        <color rgb="FF548DD4"/>
        <rFont val="Arial"/>
        <family val="2"/>
      </rPr>
      <t xml:space="preserve"> </t>
    </r>
  </si>
  <si>
    <t>3, 4 ou 5</t>
  </si>
  <si>
    <t xml:space="preserve">3, 4 ou 5 </t>
  </si>
  <si>
    <t>Taux maximal d’aide financière</t>
  </si>
  <si>
    <t>75 % des dépenses admissibles</t>
  </si>
  <si>
    <t>50 % des dépenses admissibles</t>
  </si>
  <si>
    <t xml:space="preserve">Montant maximal d’aide financière </t>
  </si>
  <si>
    <r>
      <t xml:space="preserve">30 000 $ par </t>
    </r>
    <r>
      <rPr>
        <b/>
        <i/>
        <sz val="10"/>
        <color rgb="FF548DD4"/>
        <rFont val="Arial"/>
        <family val="2"/>
      </rPr>
      <t>médecin vétérinaire</t>
    </r>
    <r>
      <rPr>
        <sz val="10"/>
        <rFont val="Arial"/>
        <family val="2"/>
      </rPr>
      <t xml:space="preserve"> </t>
    </r>
  </si>
  <si>
    <r>
      <t xml:space="preserve">60 000 $ par </t>
    </r>
    <r>
      <rPr>
        <b/>
        <i/>
        <sz val="10"/>
        <color rgb="FF548DD4"/>
        <rFont val="Arial"/>
        <family val="2"/>
      </rPr>
      <t>médecin vétérinaire</t>
    </r>
    <r>
      <rPr>
        <sz val="10"/>
        <rFont val="Arial"/>
        <family val="2"/>
      </rPr>
      <t xml:space="preserve"> </t>
    </r>
  </si>
  <si>
    <r>
      <t xml:space="preserve">20 000 $ par </t>
    </r>
    <r>
      <rPr>
        <b/>
        <i/>
        <sz val="10"/>
        <color rgb="FF548DD4"/>
        <rFont val="Arial"/>
        <family val="2"/>
      </rPr>
      <t>demandeur</t>
    </r>
    <r>
      <rPr>
        <sz val="10"/>
        <rFont val="Arial"/>
        <family val="2"/>
      </rPr>
      <t xml:space="preserve"> par </t>
    </r>
    <r>
      <rPr>
        <b/>
        <i/>
        <sz val="10"/>
        <color rgb="FF548DD4"/>
        <rFont val="Arial"/>
        <family val="2"/>
      </rPr>
      <t>exercice financier</t>
    </r>
  </si>
  <si>
    <r>
      <t xml:space="preserve">40 000 $ par </t>
    </r>
    <r>
      <rPr>
        <b/>
        <i/>
        <sz val="10"/>
        <color rgb="FF548DD4"/>
        <rFont val="Arial"/>
        <family val="2"/>
      </rPr>
      <t>demandeur</t>
    </r>
    <r>
      <rPr>
        <sz val="10"/>
        <rFont val="Arial"/>
        <family val="2"/>
      </rPr>
      <t xml:space="preserve"> par </t>
    </r>
    <r>
      <rPr>
        <b/>
        <i/>
        <sz val="10"/>
        <color rgb="FF548DD4"/>
        <rFont val="Arial"/>
        <family val="2"/>
      </rPr>
      <t>exercice financier</t>
    </r>
  </si>
  <si>
    <r>
      <t xml:space="preserve">60 000 $ par </t>
    </r>
    <r>
      <rPr>
        <b/>
        <i/>
        <sz val="10"/>
        <color rgb="FF548DD4"/>
        <rFont val="Arial"/>
        <family val="2"/>
      </rPr>
      <t>demandeur</t>
    </r>
    <r>
      <rPr>
        <sz val="10"/>
        <rFont val="Arial"/>
        <family val="2"/>
      </rPr>
      <t xml:space="preserve"> par </t>
    </r>
    <r>
      <rPr>
        <b/>
        <i/>
        <sz val="10"/>
        <color rgb="FF548DD4"/>
        <rFont val="Arial"/>
        <family val="2"/>
      </rPr>
      <t>exercice financier</t>
    </r>
  </si>
  <si>
    <r>
      <t xml:space="preserve">120 000 $ par </t>
    </r>
    <r>
      <rPr>
        <b/>
        <i/>
        <sz val="10"/>
        <color rgb="FF548DD4"/>
        <rFont val="Arial"/>
        <family val="2"/>
      </rPr>
      <t>demandeur</t>
    </r>
    <r>
      <rPr>
        <sz val="10"/>
        <rFont val="Arial"/>
        <family val="2"/>
      </rPr>
      <t xml:space="preserve"> par </t>
    </r>
    <r>
      <rPr>
        <b/>
        <i/>
        <sz val="10"/>
        <color rgb="FF548DD4"/>
        <rFont val="Arial"/>
        <family val="2"/>
      </rPr>
      <t>exercice financier</t>
    </r>
  </si>
  <si>
    <r>
      <t xml:space="preserve">Type de contribution du </t>
    </r>
    <r>
      <rPr>
        <b/>
        <i/>
        <sz val="10"/>
        <color rgb="FF548DD4"/>
        <rFont val="Arial"/>
        <family val="2"/>
      </rPr>
      <t>demandeur</t>
    </r>
    <r>
      <rPr>
        <sz val="10"/>
        <rFont val="Arial"/>
        <family val="2"/>
      </rPr>
      <t xml:space="preserve"> </t>
    </r>
  </si>
  <si>
    <t>Contribution en espèces</t>
  </si>
  <si>
    <r>
      <t xml:space="preserve">Contribution minimale du </t>
    </r>
    <r>
      <rPr>
        <b/>
        <i/>
        <sz val="10"/>
        <color rgb="FF548DD4"/>
        <rFont val="Arial"/>
        <family val="2"/>
      </rPr>
      <t>demandeur</t>
    </r>
  </si>
  <si>
    <r>
      <t>25</t>
    </r>
    <r>
      <rPr>
        <sz val="12"/>
        <color rgb="FF000000"/>
        <rFont val="Arial"/>
        <family val="2"/>
      </rPr>
      <t> </t>
    </r>
    <r>
      <rPr>
        <sz val="10"/>
        <rFont val="Arial"/>
        <family val="2"/>
      </rPr>
      <t>% des dépenses admissibles</t>
    </r>
  </si>
  <si>
    <t>25 % des dépenses admissibles</t>
  </si>
  <si>
    <t>PROJETS ADMISSIBLES</t>
  </si>
  <si>
    <t>PROJETS NON ADMISSIBLES</t>
  </si>
  <si>
    <r>
      <t xml:space="preserve">·       la diversification, l'agrandissement et le maintien de l’équipe administrative soutenant les </t>
    </r>
    <r>
      <rPr>
        <b/>
        <i/>
        <sz val="10"/>
        <color rgb="FF548DD4"/>
        <rFont val="Arial"/>
        <family val="2"/>
      </rPr>
      <t>médecins vétérinaires</t>
    </r>
    <r>
      <rPr>
        <sz val="10"/>
        <color theme="1"/>
        <rFont val="Arial"/>
        <family val="2"/>
      </rPr>
      <t>;</t>
    </r>
  </si>
  <si>
    <r>
      <t xml:space="preserve">·       </t>
    </r>
    <r>
      <rPr>
        <sz val="10"/>
        <color theme="1"/>
        <rFont val="Arial"/>
        <family val="2"/>
      </rPr>
      <t>les travaux d’agrandissement, d’entretien ou de modification de bâtiments ou d’infrastructures;</t>
    </r>
  </si>
  <si>
    <r>
      <t xml:space="preserve">·       l'embauche et le maintien de techniciens en santé animale offrant un soutien aux </t>
    </r>
    <r>
      <rPr>
        <b/>
        <i/>
        <sz val="10"/>
        <color rgb="FF548DD4"/>
        <rFont val="Arial"/>
        <family val="2"/>
      </rPr>
      <t>médecins vétérinaires</t>
    </r>
    <r>
      <rPr>
        <sz val="10"/>
        <color theme="1"/>
        <rFont val="Arial"/>
        <family val="2"/>
      </rPr>
      <t>;</t>
    </r>
  </si>
  <si>
    <r>
      <t xml:space="preserve">·       </t>
    </r>
    <r>
      <rPr>
        <sz val="10"/>
        <color theme="1"/>
        <rFont val="Arial"/>
        <family val="2"/>
      </rPr>
      <t>les stages et les emplois des étudiants inscrits au programme de doctorat de 1</t>
    </r>
    <r>
      <rPr>
        <vertAlign val="superscript"/>
        <sz val="10"/>
        <color theme="1"/>
        <rFont val="Arial"/>
        <family val="2"/>
      </rPr>
      <t>er</t>
    </r>
    <r>
      <rPr>
        <sz val="10"/>
        <color theme="1"/>
        <rFont val="Arial"/>
        <family val="2"/>
      </rPr>
      <t xml:space="preserve"> cycle en médecine vétérinaire au Québec;</t>
    </r>
  </si>
  <si>
    <r>
      <t>·       les activités de formation continue pour le personnel de l’</t>
    </r>
    <r>
      <rPr>
        <b/>
        <i/>
        <sz val="10"/>
        <color rgb="FF548DD4"/>
        <rFont val="Arial"/>
        <family val="2"/>
      </rPr>
      <t>établissement vétérinaire</t>
    </r>
    <r>
      <rPr>
        <sz val="10"/>
        <color theme="1"/>
        <rFont val="Arial"/>
        <family val="2"/>
      </rPr>
      <t>;</t>
    </r>
  </si>
  <si>
    <r>
      <t xml:space="preserve">·       les primes d’embauche et de rétention s’adressant à un </t>
    </r>
    <r>
      <rPr>
        <b/>
        <i/>
        <sz val="10"/>
        <color rgb="FF548DD4"/>
        <rFont val="Arial"/>
        <family val="2"/>
      </rPr>
      <t>médecin vétérinaire</t>
    </r>
    <r>
      <rPr>
        <sz val="10"/>
        <color theme="1"/>
        <rFont val="Arial"/>
        <family val="2"/>
      </rPr>
      <t xml:space="preserve"> qui est à l’emploi du </t>
    </r>
    <r>
      <rPr>
        <b/>
        <i/>
        <sz val="10"/>
        <color rgb="FF548DD4"/>
        <rFont val="Arial"/>
        <family val="2"/>
      </rPr>
      <t xml:space="preserve">demandeur </t>
    </r>
    <r>
      <rPr>
        <sz val="10"/>
        <color theme="1"/>
        <rFont val="Arial"/>
        <family val="2"/>
      </rPr>
      <t>depuis plus de trois ans;</t>
    </r>
  </si>
  <si>
    <r>
      <t xml:space="preserve">·       les activités visant à favoriser l’embauche de nouveaux </t>
    </r>
    <r>
      <rPr>
        <b/>
        <i/>
        <sz val="10"/>
        <color rgb="FF548DD4"/>
        <rFont val="Arial"/>
        <family val="2"/>
      </rPr>
      <t>professionnels de la santé vétérinaire</t>
    </r>
    <r>
      <rPr>
        <sz val="10"/>
        <color theme="1"/>
        <rFont val="Arial"/>
        <family val="2"/>
      </rPr>
      <t>;</t>
    </r>
  </si>
  <si>
    <r>
      <t>·       les activités visant à recevoir l’aide temporaire de personnel extérieur à l’</t>
    </r>
    <r>
      <rPr>
        <b/>
        <i/>
        <sz val="10"/>
        <color rgb="FF548DD4"/>
        <rFont val="Arial"/>
        <family val="2"/>
      </rPr>
      <t>établissement vétérinaire</t>
    </r>
    <r>
      <rPr>
        <sz val="10"/>
        <color theme="1"/>
        <rFont val="Arial"/>
        <family val="2"/>
      </rPr>
      <t>;</t>
    </r>
  </si>
  <si>
    <r>
      <t xml:space="preserve">·       les primes d’embauche et de rétention s’adressant à un </t>
    </r>
    <r>
      <rPr>
        <b/>
        <i/>
        <sz val="10"/>
        <color rgb="FF548DD4"/>
        <rFont val="Arial"/>
        <family val="2"/>
      </rPr>
      <t>médecin vétérinaire</t>
    </r>
    <r>
      <rPr>
        <sz val="10"/>
        <color theme="1"/>
        <rFont val="Arial"/>
        <family val="2"/>
      </rPr>
      <t xml:space="preserve"> qui ne demeure pas à l’emploi du </t>
    </r>
    <r>
      <rPr>
        <b/>
        <i/>
        <sz val="10"/>
        <color rgb="FF548DD4"/>
        <rFont val="Arial"/>
        <family val="2"/>
      </rPr>
      <t>demandeur</t>
    </r>
    <r>
      <rPr>
        <sz val="10"/>
        <color theme="1"/>
        <rFont val="Arial"/>
        <family val="2"/>
      </rPr>
      <t xml:space="preserve"> pendant au moins un an après le dernier versement de l’aide financière.</t>
    </r>
  </si>
  <si>
    <r>
      <t xml:space="preserve">·       les projets et activités visant à maintenir ou à diversifier la </t>
    </r>
    <r>
      <rPr>
        <b/>
        <i/>
        <sz val="10"/>
        <color rgb="FF548DD4"/>
        <rFont val="Arial"/>
        <family val="2"/>
      </rPr>
      <t>prestation de services vétérinaires</t>
    </r>
    <r>
      <rPr>
        <sz val="10"/>
        <color theme="1"/>
        <rFont val="Arial"/>
        <family val="2"/>
      </rPr>
      <t xml:space="preserve">; </t>
    </r>
  </si>
  <si>
    <t>·       la réalisation d’une étude de marché, l'élaboration d’une planification pour favoriser l’attractivité de la main-d’œuvre et toute autre forme d’aide en matière de ressources humaines;</t>
  </si>
  <si>
    <t>·       les activités de réseautage;</t>
  </si>
  <si>
    <t>·       les activités de diffusion d’information visant l’embauche de personnel (ex. : publicité, marketing);</t>
  </si>
  <si>
    <r>
      <t xml:space="preserve">·       les activités de </t>
    </r>
    <r>
      <rPr>
        <b/>
        <i/>
        <sz val="10"/>
        <color rgb="FF548DD4"/>
        <rFont val="Arial"/>
        <family val="2"/>
      </rPr>
      <t>codéveloppement</t>
    </r>
    <r>
      <rPr>
        <b/>
        <i/>
        <sz val="10"/>
        <color rgb="FF0070C0"/>
        <rFont val="Arial"/>
        <family val="2"/>
      </rPr>
      <t xml:space="preserve"> </t>
    </r>
    <r>
      <rPr>
        <sz val="10"/>
        <color theme="1"/>
        <rFont val="Arial"/>
        <family val="2"/>
      </rPr>
      <t xml:space="preserve">d’entreprises qui permettent le partage d’expertise entre plusieurs </t>
    </r>
    <r>
      <rPr>
        <b/>
        <i/>
        <sz val="10"/>
        <color rgb="FF548DD4"/>
        <rFont val="Arial"/>
        <family val="2"/>
      </rPr>
      <t>établissements vétérinaires</t>
    </r>
    <r>
      <rPr>
        <sz val="10"/>
        <color theme="1"/>
        <rFont val="Arial"/>
        <family val="2"/>
      </rPr>
      <t xml:space="preserve"> (ex. : mentorat, </t>
    </r>
    <r>
      <rPr>
        <b/>
        <i/>
        <sz val="10"/>
        <color rgb="FF548DD4"/>
        <rFont val="Arial"/>
        <family val="2"/>
      </rPr>
      <t>codéveloppement</t>
    </r>
    <r>
      <rPr>
        <sz val="10"/>
        <color theme="1"/>
        <rFont val="Arial"/>
        <family val="2"/>
      </rPr>
      <t>, communauté de pratique);</t>
    </r>
  </si>
  <si>
    <r>
      <t xml:space="preserve">·       les portraits de situation, les études de besoins, la  consultation de la clientèle ou le développement de nouveaux services dans un secteur ou une région où la </t>
    </r>
    <r>
      <rPr>
        <b/>
        <i/>
        <sz val="10"/>
        <color rgb="FF548DD4"/>
        <rFont val="Arial"/>
        <family val="2"/>
      </rPr>
      <t>prestation de services vétérinaires</t>
    </r>
    <r>
      <rPr>
        <sz val="10"/>
        <color rgb="FF548DD4"/>
        <rFont val="Arial"/>
        <family val="2"/>
      </rPr>
      <t xml:space="preserve"> </t>
    </r>
    <r>
      <rPr>
        <sz val="10"/>
        <color theme="1"/>
        <rFont val="Arial"/>
        <family val="2"/>
      </rPr>
      <t>est déficiente ou absente;</t>
    </r>
  </si>
  <si>
    <r>
      <t>·  </t>
    </r>
    <r>
      <rPr>
        <sz val="10"/>
        <rFont val="Arial"/>
        <family val="2"/>
      </rPr>
      <t xml:space="preserve">     les activités de promotion de la profession de </t>
    </r>
    <r>
      <rPr>
        <b/>
        <i/>
        <sz val="10"/>
        <rFont val="Arial"/>
        <family val="2"/>
      </rPr>
      <t>médecin vétérinaire</t>
    </r>
    <r>
      <rPr>
        <sz val="10"/>
        <rFont val="Arial"/>
        <family val="2"/>
      </rPr>
      <t xml:space="preserve"> ou de familiarisation avec celle-ci destinées à appuyer le recrutement et la rétention de </t>
    </r>
    <r>
      <rPr>
        <b/>
        <i/>
        <sz val="10"/>
        <color rgb="FF548DD4"/>
        <rFont val="Arial"/>
        <family val="2"/>
      </rPr>
      <t>médecins vétérinaires</t>
    </r>
    <r>
      <rPr>
        <sz val="10"/>
        <rFont val="Arial"/>
        <family val="2"/>
      </rPr>
      <t xml:space="preserve">, et qui peuvent prendre la forme de mentorat, de </t>
    </r>
    <r>
      <rPr>
        <b/>
        <i/>
        <sz val="10"/>
        <rFont val="Arial"/>
        <family val="2"/>
      </rPr>
      <t>codéveloppement</t>
    </r>
    <r>
      <rPr>
        <sz val="10"/>
        <rFont val="Arial"/>
        <family val="2"/>
      </rPr>
      <t xml:space="preserve"> ou d’une communauté de pratique;</t>
    </r>
  </si>
  <si>
    <r>
      <t xml:space="preserve">·       la prime d’embauche et de rétention d’un nouveau </t>
    </r>
    <r>
      <rPr>
        <b/>
        <i/>
        <sz val="10"/>
        <color rgb="FF548DD4"/>
        <rFont val="Arial"/>
        <family val="2"/>
      </rPr>
      <t>médecin vétérinaire</t>
    </r>
    <r>
      <rPr>
        <sz val="10"/>
        <color rgb="FF548DD4"/>
        <rFont val="Arial"/>
        <family val="2"/>
      </rPr>
      <t xml:space="preserve"> </t>
    </r>
    <r>
      <rPr>
        <sz val="10"/>
        <color theme="1"/>
        <rFont val="Arial"/>
        <family val="2"/>
      </rPr>
      <t xml:space="preserve">qui est à l’emploi du </t>
    </r>
    <r>
      <rPr>
        <b/>
        <i/>
        <sz val="10"/>
        <color rgb="FF548DD4"/>
        <rFont val="Arial"/>
        <family val="2"/>
      </rPr>
      <t>demandeur</t>
    </r>
    <r>
      <rPr>
        <sz val="10"/>
        <color theme="1"/>
        <rFont val="Arial"/>
        <family val="2"/>
      </rPr>
      <t xml:space="preserve"> depuis moins de trois ans et qui n’a pas déjà atteint le montant maximal établi pour ce type de prime subventionnée par le </t>
    </r>
    <r>
      <rPr>
        <b/>
        <i/>
        <sz val="10"/>
        <color rgb="FF548DD4"/>
        <rFont val="Arial"/>
        <family val="2"/>
      </rPr>
      <t>ministère</t>
    </r>
    <r>
      <rPr>
        <sz val="10"/>
        <color theme="1"/>
        <rFont val="Arial"/>
        <family val="2"/>
      </rPr>
      <t xml:space="preserve">. </t>
    </r>
    <r>
      <rPr>
        <sz val="10"/>
        <color rgb="FFFF0000"/>
        <rFont val="Arial"/>
        <family val="2"/>
      </rPr>
      <t xml:space="preserve"> </t>
    </r>
    <r>
      <rPr>
        <sz val="10"/>
        <color theme="1"/>
        <rFont val="Arial"/>
        <family val="2"/>
      </rPr>
      <t xml:space="preserve">  </t>
    </r>
  </si>
  <si>
    <t>DÉPENSES ADMISSIBLES</t>
  </si>
  <si>
    <t>DÉPENSES NON ADMISSIBLES</t>
  </si>
  <si>
    <r>
      <t>·       les frais liés au recours à une expertise externe (</t>
    </r>
    <r>
      <rPr>
        <b/>
        <i/>
        <sz val="10"/>
        <color rgb="FF548DD4"/>
        <rFont val="Arial"/>
        <family val="2"/>
      </rPr>
      <t>honoraires professionnels</t>
    </r>
    <r>
      <rPr>
        <sz val="10"/>
        <rFont val="Arial"/>
        <family val="2"/>
      </rPr>
      <t xml:space="preserve">, </t>
    </r>
    <r>
      <rPr>
        <sz val="10"/>
        <color theme="1"/>
        <rFont val="Arial"/>
        <family val="2"/>
      </rPr>
      <t>frais de déplacement et de séjour conformes aux barèmes prévus au Recueil des politiques de gestion du gouvernement du Québec)</t>
    </r>
    <r>
      <rPr>
        <u/>
        <sz val="10"/>
        <color rgb="FF0563C1"/>
        <rFont val="Arial"/>
        <family val="2"/>
      </rPr>
      <t>;</t>
    </r>
  </si>
  <si>
    <t>·       les dépenses qui ne sont pas directement liées au projet;</t>
  </si>
  <si>
    <t>·       l’achat ou la location de matériel ou d’équipements;</t>
  </si>
  <si>
    <t xml:space="preserve">·       les frais d’abonnement ou de cotisation à un ordre professionnel; </t>
  </si>
  <si>
    <t>·       la location de salles ou de bâtiments;</t>
  </si>
  <si>
    <r>
      <t xml:space="preserve">·       le </t>
    </r>
    <r>
      <rPr>
        <b/>
        <i/>
        <sz val="10"/>
        <color rgb="FF548DD4"/>
        <rFont val="Arial"/>
        <family val="2"/>
      </rPr>
      <t>salaire</t>
    </r>
    <r>
      <rPr>
        <sz val="10"/>
        <color theme="1"/>
        <rFont val="Arial"/>
        <family val="2"/>
      </rPr>
      <t xml:space="preserve">, les </t>
    </r>
    <r>
      <rPr>
        <b/>
        <i/>
        <sz val="10"/>
        <color rgb="FF548DD4"/>
        <rFont val="Arial"/>
        <family val="2"/>
      </rPr>
      <t>charges sociales</t>
    </r>
    <r>
      <rPr>
        <sz val="10"/>
        <color theme="1"/>
        <rFont val="Arial"/>
        <family val="2"/>
      </rPr>
      <t xml:space="preserve"> et les </t>
    </r>
    <r>
      <rPr>
        <b/>
        <i/>
        <sz val="10"/>
        <color rgb="FF548DD4"/>
        <rFont val="Arial"/>
        <family val="2"/>
      </rPr>
      <t>avantages sociaux</t>
    </r>
    <r>
      <rPr>
        <sz val="10"/>
        <color theme="1"/>
        <rFont val="Arial"/>
        <family val="2"/>
      </rPr>
      <t xml:space="preserve"> des </t>
    </r>
    <r>
      <rPr>
        <b/>
        <i/>
        <sz val="10"/>
        <color rgb="FF548DD4"/>
        <rFont val="Arial"/>
        <family val="2"/>
      </rPr>
      <t xml:space="preserve">médecins vétérinaires </t>
    </r>
    <r>
      <rPr>
        <sz val="10"/>
        <rFont val="Arial"/>
        <family val="2"/>
      </rPr>
      <t xml:space="preserve">qui sont liés à la </t>
    </r>
    <r>
      <rPr>
        <b/>
        <i/>
        <sz val="10"/>
        <color rgb="FF548DD4"/>
        <rFont val="Arial"/>
        <family val="2"/>
      </rPr>
      <t xml:space="preserve">prestation de services vétérinaires </t>
    </r>
    <r>
      <rPr>
        <sz val="10"/>
        <rFont val="Arial"/>
        <family val="2"/>
      </rPr>
      <t xml:space="preserve">ou aux activités incluses dans la définition des </t>
    </r>
    <r>
      <rPr>
        <b/>
        <i/>
        <sz val="10"/>
        <color rgb="FF548DD4"/>
        <rFont val="Arial"/>
        <family val="2"/>
      </rPr>
      <t>frais d’administration</t>
    </r>
    <r>
      <rPr>
        <sz val="10"/>
        <color theme="1"/>
        <rFont val="Arial"/>
        <family val="2"/>
      </rPr>
      <t xml:space="preserve"> (à l’exclusion des primes d’embauche et de rétention pour les</t>
    </r>
    <r>
      <rPr>
        <b/>
        <i/>
        <sz val="10"/>
        <color theme="1"/>
        <rFont val="Arial"/>
        <family val="2"/>
      </rPr>
      <t xml:space="preserve"> </t>
    </r>
    <r>
      <rPr>
        <b/>
        <i/>
        <sz val="10"/>
        <color rgb="FF548DD4"/>
        <rFont val="Arial"/>
        <family val="2"/>
      </rPr>
      <t xml:space="preserve">médecins vétérinaires </t>
    </r>
    <r>
      <rPr>
        <sz val="10"/>
        <color theme="1"/>
        <rFont val="Arial"/>
        <family val="2"/>
      </rPr>
      <t>admissibles);</t>
    </r>
  </si>
  <si>
    <r>
      <t>·       les frais d’inscription, de déplacement et d’hébergement conformes aux barèmes prévus au Recueil des politiques de gestion du gouvernement du Québec</t>
    </r>
    <r>
      <rPr>
        <sz val="10"/>
        <rFont val="Arial"/>
        <family val="2"/>
      </rPr>
      <t xml:space="preserve"> pour la réalisation d’un projet admissible</t>
    </r>
    <r>
      <rPr>
        <sz val="10"/>
        <color theme="1"/>
        <rFont val="Arial"/>
        <family val="2"/>
      </rPr>
      <t xml:space="preserve"> (ex. : participation à un congrès, formation);</t>
    </r>
  </si>
  <si>
    <r>
      <t xml:space="preserve">·       les </t>
    </r>
    <r>
      <rPr>
        <b/>
        <i/>
        <sz val="10"/>
        <color rgb="FF548DD4"/>
        <rFont val="Arial"/>
        <family val="2"/>
      </rPr>
      <t>honoraires professionnels</t>
    </r>
    <r>
      <rPr>
        <sz val="10"/>
        <color theme="1"/>
        <rFont val="Arial"/>
        <family val="2"/>
      </rPr>
      <t xml:space="preserve"> des </t>
    </r>
    <r>
      <rPr>
        <b/>
        <i/>
        <sz val="10"/>
        <color rgb="FF548DD4"/>
        <rFont val="Arial"/>
        <family val="2"/>
      </rPr>
      <t>médecins vétérinaires</t>
    </r>
    <r>
      <rPr>
        <sz val="10"/>
        <color theme="1"/>
        <rFont val="Arial"/>
        <family val="2"/>
      </rPr>
      <t xml:space="preserve"> qui sont liés à la </t>
    </r>
    <r>
      <rPr>
        <b/>
        <i/>
        <sz val="10"/>
        <color rgb="FF548DD4"/>
        <rFont val="Arial"/>
        <family val="2"/>
      </rPr>
      <t>prestation de services vétérinaires</t>
    </r>
    <r>
      <rPr>
        <sz val="10"/>
        <color theme="1"/>
        <rFont val="Arial"/>
        <family val="2"/>
      </rPr>
      <t>;</t>
    </r>
  </si>
  <si>
    <t>·       les frais liés aux communications, à la publicité et à la diffusion d’information;</t>
  </si>
  <si>
    <r>
      <t>les</t>
    </r>
    <r>
      <rPr>
        <sz val="10"/>
        <color rgb="FF0563C1"/>
        <rFont val="Arial"/>
        <family val="2"/>
      </rPr>
      <t xml:space="preserve"> </t>
    </r>
    <r>
      <rPr>
        <b/>
        <i/>
        <sz val="10"/>
        <color rgb="FF548DD4"/>
        <rFont val="Arial"/>
        <family val="2"/>
      </rPr>
      <t>honoraires professionnels</t>
    </r>
    <r>
      <rPr>
        <sz val="10"/>
        <color theme="1"/>
        <rFont val="Arial"/>
        <family val="2"/>
      </rPr>
      <t xml:space="preserve"> qui ne sont pas justes et raisonnables;</t>
    </r>
  </si>
  <si>
    <r>
      <t xml:space="preserve">·       le </t>
    </r>
    <r>
      <rPr>
        <b/>
        <i/>
        <sz val="10"/>
        <color rgb="FF548DD4"/>
        <rFont val="Arial"/>
        <family val="2"/>
      </rPr>
      <t xml:space="preserve">salaire </t>
    </r>
    <r>
      <rPr>
        <sz val="10"/>
        <color theme="1"/>
        <rFont val="Arial"/>
        <family val="2"/>
      </rPr>
      <t>de la main-d’œuvre de l’</t>
    </r>
    <r>
      <rPr>
        <b/>
        <i/>
        <sz val="10"/>
        <color rgb="FF548DD4"/>
        <rFont val="Arial"/>
        <family val="2"/>
      </rPr>
      <t>établissement vétérinaire ciblé</t>
    </r>
    <r>
      <rPr>
        <sz val="10"/>
        <color theme="1"/>
        <rFont val="Arial"/>
        <family val="2"/>
      </rPr>
      <t xml:space="preserve"> qui correspond au temps directement consacré à la réalisation du projet, et ce, rétroactivement à compter du 1</t>
    </r>
    <r>
      <rPr>
        <vertAlign val="superscript"/>
        <sz val="10"/>
        <color theme="1"/>
        <rFont val="Arial"/>
        <family val="2"/>
      </rPr>
      <t>er</t>
    </r>
    <r>
      <rPr>
        <sz val="10"/>
        <color theme="1"/>
        <rFont val="Arial"/>
        <family val="2"/>
      </rPr>
      <t xml:space="preserve"> avril 2025; </t>
    </r>
  </si>
  <si>
    <r>
      <t>·       les frais de déplacement et de séjour du personnel de l’</t>
    </r>
    <r>
      <rPr>
        <b/>
        <i/>
        <sz val="10"/>
        <color rgb="FF548DD4"/>
        <rFont val="Arial"/>
        <family val="2"/>
      </rPr>
      <t>établissement vétérinaire ciblé</t>
    </r>
    <r>
      <rPr>
        <sz val="10"/>
        <color theme="1"/>
        <rFont val="Arial"/>
        <family val="2"/>
      </rPr>
      <t>, sauf pour la réalisation du projet;</t>
    </r>
  </si>
  <si>
    <r>
      <t xml:space="preserve">·       </t>
    </r>
    <r>
      <rPr>
        <sz val="10"/>
        <color theme="1"/>
        <rFont val="Arial"/>
        <family val="2"/>
      </rPr>
      <t xml:space="preserve">les </t>
    </r>
    <r>
      <rPr>
        <b/>
        <i/>
        <sz val="10"/>
        <color rgb="FF548DD4"/>
        <rFont val="Arial"/>
        <family val="2"/>
      </rPr>
      <t>charges sociales</t>
    </r>
    <r>
      <rPr>
        <sz val="10"/>
        <color rgb="FF548DD4"/>
        <rFont val="Arial"/>
        <family val="2"/>
      </rPr>
      <t xml:space="preserve"> </t>
    </r>
    <r>
      <rPr>
        <sz val="10"/>
        <color theme="1"/>
        <rFont val="Arial"/>
        <family val="2"/>
      </rPr>
      <t xml:space="preserve">et les </t>
    </r>
    <r>
      <rPr>
        <b/>
        <i/>
        <sz val="10"/>
        <color rgb="FF548DD4"/>
        <rFont val="Arial"/>
        <family val="2"/>
      </rPr>
      <t>avantages sociaux</t>
    </r>
    <r>
      <rPr>
        <sz val="10"/>
        <color rgb="FF548DD4"/>
        <rFont val="Arial"/>
        <family val="2"/>
      </rPr>
      <t xml:space="preserve"> </t>
    </r>
    <r>
      <rPr>
        <sz val="10"/>
        <color theme="1"/>
        <rFont val="Arial"/>
        <family val="2"/>
      </rPr>
      <t xml:space="preserve">de la main-d’œuvre qui correspondent au temps directement consacré à la réalisation du projet, représentant soit un montant fixe de 26 % du </t>
    </r>
    <r>
      <rPr>
        <b/>
        <i/>
        <sz val="10"/>
        <color rgb="FF548DD4"/>
        <rFont val="Arial"/>
        <family val="2"/>
      </rPr>
      <t>salaire</t>
    </r>
    <r>
      <rPr>
        <sz val="10"/>
        <color theme="1"/>
        <rFont val="Arial"/>
        <family val="2"/>
      </rPr>
      <t xml:space="preserve"> ou de la prime d’embauche et de rétention, soit une démonstration comptable du </t>
    </r>
    <r>
      <rPr>
        <b/>
        <i/>
        <sz val="10"/>
        <color rgb="FF548DD4"/>
        <rFont val="Arial"/>
        <family val="2"/>
      </rPr>
      <t>demandeur</t>
    </r>
    <r>
      <rPr>
        <sz val="10"/>
        <color theme="1"/>
        <rFont val="Arial"/>
        <family val="2"/>
      </rPr>
      <t>, et ce, rétroactivement à compter du 1</t>
    </r>
    <r>
      <rPr>
        <vertAlign val="superscript"/>
        <sz val="10"/>
        <color theme="1"/>
        <rFont val="Arial"/>
        <family val="2"/>
      </rPr>
      <t>er</t>
    </r>
    <r>
      <rPr>
        <sz val="10"/>
        <color theme="1"/>
        <rFont val="Arial"/>
        <family val="2"/>
      </rPr>
      <t xml:space="preserve"> avril 2025;</t>
    </r>
  </si>
  <si>
    <r>
      <t xml:space="preserve">·       les dépenses antérieures à la date de dépôt de la </t>
    </r>
    <r>
      <rPr>
        <b/>
        <i/>
        <sz val="10"/>
        <color rgb="FF548DD4"/>
        <rFont val="Arial"/>
        <family val="2"/>
      </rPr>
      <t>demande d’aide financière complète</t>
    </r>
    <r>
      <rPr>
        <sz val="10"/>
        <color rgb="FF4472C4"/>
        <rFont val="Arial"/>
        <family val="2"/>
      </rPr>
      <t>,</t>
    </r>
    <r>
      <rPr>
        <b/>
        <sz val="10"/>
        <color rgb="FF4472C4"/>
        <rFont val="Arial"/>
        <family val="2"/>
      </rPr>
      <t xml:space="preserve"> </t>
    </r>
    <r>
      <rPr>
        <sz val="10"/>
        <rFont val="Arial"/>
        <family val="2"/>
      </rPr>
      <t>à</t>
    </r>
    <r>
      <rPr>
        <b/>
        <sz val="10"/>
        <rFont val="Arial"/>
        <family val="2"/>
      </rPr>
      <t xml:space="preserve"> </t>
    </r>
    <r>
      <rPr>
        <sz val="10"/>
        <rFont val="Arial"/>
        <family val="2"/>
      </rPr>
      <t xml:space="preserve">l’exclusion des dépenses admissibles quant à la rémunération du personnel du </t>
    </r>
    <r>
      <rPr>
        <b/>
        <i/>
        <sz val="10"/>
        <color theme="3" tint="0.499984740745262"/>
        <rFont val="Arial"/>
        <family val="2"/>
      </rPr>
      <t>demandeur</t>
    </r>
    <r>
      <rPr>
        <sz val="10"/>
        <rFont val="Arial"/>
        <family val="2"/>
      </rPr>
      <t xml:space="preserve"> qui ne sont pas antérieures au 1</t>
    </r>
    <r>
      <rPr>
        <vertAlign val="superscript"/>
        <sz val="10"/>
        <rFont val="Arial"/>
        <family val="2"/>
      </rPr>
      <t>er</t>
    </r>
    <r>
      <rPr>
        <sz val="10"/>
        <rFont val="Arial"/>
        <family val="2"/>
      </rPr>
      <t xml:space="preserve"> avril 2025; </t>
    </r>
  </si>
  <si>
    <r>
      <t xml:space="preserve">·       </t>
    </r>
    <r>
      <rPr>
        <sz val="10"/>
        <color theme="1"/>
        <rFont val="Arial"/>
        <family val="2"/>
      </rPr>
      <t xml:space="preserve">les primes d’embauche et de rétention offertes aux </t>
    </r>
    <r>
      <rPr>
        <b/>
        <i/>
        <sz val="10"/>
        <color rgb="FF548DD4"/>
        <rFont val="Arial"/>
        <family val="2"/>
      </rPr>
      <t>médecins vétérinaires</t>
    </r>
    <r>
      <rPr>
        <sz val="10"/>
        <color rgb="FF548DD4"/>
        <rFont val="Arial"/>
        <family val="2"/>
      </rPr>
      <t xml:space="preserve"> </t>
    </r>
    <r>
      <rPr>
        <sz val="10"/>
        <color theme="1"/>
        <rFont val="Arial"/>
        <family val="2"/>
      </rPr>
      <t>admissibles.</t>
    </r>
    <r>
      <rPr>
        <sz val="10"/>
        <color rgb="FF548DD4"/>
        <rFont val="Arial"/>
        <family val="2"/>
      </rPr>
      <t xml:space="preserve"> </t>
    </r>
  </si>
  <si>
    <t>·       les dépenses liées à l’achat, à l’entretien, à l’amélioration ou à la modification d’un terrain, d’un bâtiment ou d’un véhicule automobile;</t>
  </si>
  <si>
    <t>·       les dépenses liées à l’agrandissement, à la rénovation ou à la construction d’un bâtiment;</t>
  </si>
  <si>
    <t xml:space="preserve">·       les charges d’exploitation courantes permettant d’assurer un service de base (ex. : entretien normal des bâtiments et des équipements, frais de loyer, connexions Internet et téléphonique); </t>
  </si>
  <si>
    <r>
      <t xml:space="preserve">·       </t>
    </r>
    <r>
      <rPr>
        <sz val="10"/>
        <color theme="1"/>
        <rFont val="Arial"/>
        <family val="2"/>
      </rPr>
      <t xml:space="preserve">les frais liés au matériel médical et aux équipements essentiels à une </t>
    </r>
    <r>
      <rPr>
        <b/>
        <i/>
        <sz val="10"/>
        <color rgb="FF548DD4"/>
        <rFont val="Arial"/>
        <family val="2"/>
      </rPr>
      <t>prestation de services vétérinaires</t>
    </r>
    <r>
      <rPr>
        <sz val="10"/>
        <color theme="1"/>
        <rFont val="Arial"/>
        <family val="2"/>
      </rPr>
      <t xml:space="preserve"> de base;</t>
    </r>
  </si>
  <si>
    <r>
      <t xml:space="preserve">·       </t>
    </r>
    <r>
      <rPr>
        <sz val="10"/>
        <color theme="1"/>
        <rFont val="Arial"/>
        <family val="2"/>
      </rPr>
      <t xml:space="preserve">le financement et le remboursement d’une créance du </t>
    </r>
    <r>
      <rPr>
        <b/>
        <i/>
        <sz val="10"/>
        <color rgb="FF548DD4"/>
        <rFont val="Arial"/>
        <family val="2"/>
      </rPr>
      <t>demandeur</t>
    </r>
    <r>
      <rPr>
        <sz val="10"/>
        <color theme="1"/>
        <rFont val="Arial"/>
        <family val="2"/>
      </rPr>
      <t xml:space="preserve"> ou d’un de ses </t>
    </r>
    <r>
      <rPr>
        <b/>
        <i/>
        <sz val="10"/>
        <color rgb="FF548DD4"/>
        <rFont val="Arial"/>
        <family val="2"/>
      </rPr>
      <t>partenaires</t>
    </r>
    <r>
      <rPr>
        <sz val="10"/>
        <color theme="1"/>
        <rFont val="Arial"/>
        <family val="2"/>
      </rPr>
      <t>;</t>
    </r>
  </si>
  <si>
    <t>·       les dépassements de coût aux fins d’une aide financière supplémentaire;</t>
  </si>
  <si>
    <t>·       la taxe sur les produits et services (TPS) et la taxe de vente du Québec (TVQ);</t>
  </si>
  <si>
    <r>
      <t xml:space="preserve">·       les </t>
    </r>
    <r>
      <rPr>
        <b/>
        <i/>
        <sz val="10"/>
        <color rgb="FF548DD4"/>
        <rFont val="Arial"/>
        <family val="2"/>
      </rPr>
      <t>honoraires professionnels</t>
    </r>
    <r>
      <rPr>
        <sz val="10"/>
        <color theme="1"/>
        <rFont val="Arial"/>
        <family val="2"/>
      </rPr>
      <t xml:space="preserve"> relatifs au démarchage et à la préparation du formulaire de demande d’aide financière.</t>
    </r>
  </si>
  <si>
    <t>Coûts du projet</t>
  </si>
  <si>
    <t>PROGRAMME INTÉGRÉ DE SANTÉ ANIMALE DU QUÉBEC 2025-2028</t>
  </si>
  <si>
    <t xml:space="preserve"> SOUS-VOLET 1.1 : SOUTIEN À L’ATTRACTIVITÉ ET À LA RÉTENTION DE LA MAIN-D’ŒUVRE</t>
  </si>
  <si>
    <t>SECTION 1 – INFORMATIONS DU DEMANDEUR</t>
  </si>
  <si>
    <t>Nom de l'établissement vétérinaire :</t>
  </si>
  <si>
    <t>IFEV de l'établissement vétérinaire :</t>
  </si>
  <si>
    <t>Nom du représentant de l'établissement vétérinaire</t>
  </si>
  <si>
    <t>NIM de l'établissement vétérinaire</t>
  </si>
  <si>
    <t>Nombre de projets dans la demande</t>
  </si>
  <si>
    <r>
      <t xml:space="preserve">SECTION 2 – DESCRIPTION DES DÉPENSES ADMISSIBLES </t>
    </r>
    <r>
      <rPr>
        <b/>
        <sz val="10"/>
        <color indexed="10"/>
        <rFont val="Arial"/>
        <family val="2"/>
      </rPr>
      <t xml:space="preserve"> </t>
    </r>
  </si>
  <si>
    <t>1. MAIN-D’ŒUVRE DU DEMANDEUR ET AUTRES CONTRIBUTIONS, EXCLUANT LES HONORAIRES PROFESSIONNELS DES EXPERTS EXTERNES</t>
  </si>
  <si>
    <t>Section réservée au ministre</t>
  </si>
  <si>
    <t>Vous devez inclure la contribution des collaborateurs faisant partie du personnel d’organismes gouvernementaux ou financés sous forme de bourses. Lorsque les collaborateurs font partie du personnel d’organismes gouvernementaux, le taux horaire inscrit doit être de 0,00 $.</t>
  </si>
  <si>
    <t>Numéro du projet</t>
  </si>
  <si>
    <t xml:space="preserve">Nom de la personne </t>
  </si>
  <si>
    <t>Catégorie d’emploi</t>
  </si>
  <si>
    <t>Taux horaire ($)</t>
  </si>
  <si>
    <r>
      <t>Charges sociales</t>
    </r>
    <r>
      <rPr>
        <b/>
        <vertAlign val="superscript"/>
        <sz val="9"/>
        <color theme="1"/>
        <rFont val="Arial"/>
        <family val="2"/>
      </rPr>
      <t>(1)</t>
    </r>
    <r>
      <rPr>
        <b/>
        <sz val="9"/>
        <color theme="1"/>
        <rFont val="Arial"/>
        <family val="2"/>
      </rPr>
      <t xml:space="preserve"> (%)</t>
    </r>
  </si>
  <si>
    <t>Charges sociales ($)</t>
  </si>
  <si>
    <r>
      <t>Durée pour 
la période visée par la demande</t>
    </r>
    <r>
      <rPr>
        <b/>
        <vertAlign val="superscript"/>
        <sz val="9"/>
        <color theme="1"/>
        <rFont val="Arial"/>
        <family val="2"/>
      </rPr>
      <t>(2)</t>
    </r>
    <r>
      <rPr>
        <b/>
        <sz val="9"/>
        <color theme="1"/>
        <rFont val="Arial"/>
        <family val="2"/>
      </rPr>
      <t xml:space="preserve"> (en heures)</t>
    </r>
  </si>
  <si>
    <t xml:space="preserve">Montant 
total </t>
  </si>
  <si>
    <r>
      <t xml:space="preserve">Contribution du demandeur </t>
    </r>
    <r>
      <rPr>
        <b/>
        <sz val="9"/>
        <color rgb="FFFF0000"/>
        <rFont val="Arial"/>
        <family val="2"/>
      </rPr>
      <t>(espèces)</t>
    </r>
  </si>
  <si>
    <t xml:space="preserve">Aide financière demandée </t>
  </si>
  <si>
    <r>
      <t>Pourcentage d'aide financière demandé</t>
    </r>
    <r>
      <rPr>
        <b/>
        <sz val="9"/>
        <color rgb="FFFF0000"/>
        <rFont val="Arial"/>
        <family val="2"/>
      </rPr>
      <t xml:space="preserve"> (max. 75 % ou 50 % pour l'équipe administrative)</t>
    </r>
  </si>
  <si>
    <t>Admissibilité de la dépense</t>
  </si>
  <si>
    <r>
      <t xml:space="preserve">Montant de la subvention </t>
    </r>
    <r>
      <rPr>
        <b/>
        <sz val="9"/>
        <color rgb="FFFF0000"/>
        <rFont val="Arial"/>
        <family val="2"/>
      </rPr>
      <t>(50 ou 75 % max. du coût total)</t>
    </r>
  </si>
  <si>
    <t>(À sélectionner)</t>
  </si>
  <si>
    <t xml:space="preserve">Sous-total </t>
  </si>
  <si>
    <t xml:space="preserve">(1) La colonne « charges sociales » inclut également les avantages sociaux. Une démonstration comptable sera requise au moment de la réclamation si le pourcentage des charges sociales et des avantages sociaux de la main-d'oeuvre représente plus de 26 % du salaire. </t>
  </si>
  <si>
    <t>(2) Le nombre d’heures réalisées et déclarées dans le cadre du projet doit exclure les vacances, les maladies et les jours fériés (ceux-ci figureront dans les avantages sociaux).</t>
  </si>
  <si>
    <t>2. HONORAIRES PROFESSIONNELS DES EXPERTS EXTERNES</t>
  </si>
  <si>
    <t>Description des tâches prévues</t>
  </si>
  <si>
    <t>Tarif à l’heure ($)</t>
  </si>
  <si>
    <r>
      <t>Durée pour 
la période visée par la demande</t>
    </r>
    <r>
      <rPr>
        <b/>
        <vertAlign val="superscript"/>
        <sz val="9"/>
        <color theme="1"/>
        <rFont val="Arial"/>
        <family val="2"/>
      </rPr>
      <t>(2)</t>
    </r>
    <r>
      <rPr>
        <b/>
        <sz val="9"/>
        <color theme="1"/>
        <rFont val="Arial"/>
        <family val="2"/>
      </rPr>
      <t xml:space="preserve"> (en heures) </t>
    </r>
    <r>
      <rPr>
        <b/>
        <sz val="8"/>
        <color rgb="FFFF0000"/>
        <rFont val="Arial"/>
        <family val="2"/>
      </rPr>
      <t xml:space="preserve"> </t>
    </r>
  </si>
  <si>
    <r>
      <t>Contribution du demandeur</t>
    </r>
    <r>
      <rPr>
        <b/>
        <sz val="9"/>
        <color rgb="FFFF0000"/>
        <rFont val="Arial"/>
        <family val="2"/>
      </rPr>
      <t xml:space="preserve"> (espèces)</t>
    </r>
  </si>
  <si>
    <r>
      <t xml:space="preserve">Pourcentage d'aide financière demandé </t>
    </r>
    <r>
      <rPr>
        <b/>
        <sz val="9"/>
        <color rgb="FFFF0000"/>
        <rFont val="Arial"/>
        <family val="2"/>
      </rPr>
      <t>(max. 75 %)</t>
    </r>
  </si>
  <si>
    <r>
      <t xml:space="preserve">Montant de la subvention </t>
    </r>
    <r>
      <rPr>
        <b/>
        <sz val="9"/>
        <color rgb="FFFF0000"/>
        <rFont val="Arial"/>
        <family val="2"/>
      </rPr>
      <t>(75 % max. du coût total)</t>
    </r>
  </si>
  <si>
    <t>3. FRAIS DE DÉPLACEMENT ET DE SÉJOUR</t>
  </si>
  <si>
    <r>
      <rPr>
        <b/>
        <sz val="9"/>
        <color rgb="FFFF0000"/>
        <rFont val="Arial"/>
        <family val="2"/>
      </rPr>
      <t>Pour consulter les taux en vigueur</t>
    </r>
    <r>
      <rPr>
        <b/>
        <sz val="9"/>
        <rFont val="Arial"/>
        <family val="2"/>
      </rPr>
      <t> :</t>
    </r>
  </si>
  <si>
    <t>Directive concernant les frais de déplacement des personnes engagées à honoraires par des organismes publics</t>
  </si>
  <si>
    <t>3.1 DÉPLACEMENT</t>
  </si>
  <si>
    <t>Nombre de déplacements prévus</t>
  </si>
  <si>
    <t>Distance en kilomètres</t>
  </si>
  <si>
    <t>Taux ($/km)</t>
  </si>
  <si>
    <t>Aide financière demandée</t>
  </si>
  <si>
    <r>
      <t>Pourcentage d'aide financière demandé</t>
    </r>
    <r>
      <rPr>
        <b/>
        <sz val="9"/>
        <color rgb="FFFF0000"/>
        <rFont val="Arial"/>
        <family val="2"/>
      </rPr>
      <t xml:space="preserve"> (max. 75 %)</t>
    </r>
  </si>
  <si>
    <t>Durée de l'activité 
(en jours)</t>
  </si>
  <si>
    <t>Nombre de personnes prévues</t>
  </si>
  <si>
    <r>
      <t>Tarif</t>
    </r>
    <r>
      <rPr>
        <b/>
        <sz val="9"/>
        <color rgb="FFFF0000"/>
        <rFont val="Arial"/>
        <family val="2"/>
      </rPr>
      <t xml:space="preserve"> </t>
    </r>
    <r>
      <rPr>
        <b/>
        <sz val="9"/>
        <rFont val="Arial"/>
        <family val="2"/>
      </rPr>
      <t xml:space="preserve">
journalier </t>
    </r>
    <r>
      <rPr>
        <b/>
        <sz val="9"/>
        <color rgb="FFFF0000"/>
        <rFont val="Arial"/>
        <family val="2"/>
      </rPr>
      <t>(avant taxes)</t>
    </r>
  </si>
  <si>
    <t>Sous-total</t>
  </si>
  <si>
    <t>Total des frais de déplacement et de séjour (3.1 et 3.2)</t>
  </si>
  <si>
    <t>4. LOCATION DE SALLES, DE TERRAINS, DE BÂTIMENTS OU D’ÉQUIPEMENTS ET LOCATION OU ACHAT DE MATÉRIEL</t>
  </si>
  <si>
    <r>
      <t>Coût</t>
    </r>
    <r>
      <rPr>
        <b/>
        <sz val="9"/>
        <color rgb="FFFF0000"/>
        <rFont val="Arial"/>
        <family val="2"/>
      </rPr>
      <t xml:space="preserve"> (avant taxes)</t>
    </r>
  </si>
  <si>
    <t xml:space="preserve">5. COMMUNICATIONS, PUBLICITÉ ET DIFFUSION DE L’INFORMATION </t>
  </si>
  <si>
    <t>Description</t>
  </si>
  <si>
    <r>
      <t xml:space="preserve">Coût </t>
    </r>
    <r>
      <rPr>
        <b/>
        <sz val="9"/>
        <color rgb="FFFF0000"/>
        <rFont val="Arial"/>
        <family val="2"/>
      </rPr>
      <t>(avant taxes)</t>
    </r>
  </si>
  <si>
    <r>
      <t>Aide financière demandée</t>
    </r>
    <r>
      <rPr>
        <b/>
        <sz val="9"/>
        <color rgb="FFFF0000"/>
        <rFont val="Arial"/>
        <family val="2"/>
      </rPr>
      <t xml:space="preserve"> </t>
    </r>
  </si>
  <si>
    <t>Total des frais liés aux dépenses 2 à 5</t>
  </si>
  <si>
    <t xml:space="preserve">6. PRIME D'EMBAUCHE ET DE RÉTENTION POUR LES MÉDECINS VÉTÉRINAIRES ADMISSIBLES </t>
  </si>
  <si>
    <t>Nom du médecin vétérinaire</t>
  </si>
  <si>
    <t>Montant de la prime</t>
  </si>
  <si>
    <t>Charges sociales (1) (%)</t>
  </si>
  <si>
    <t>Montant total</t>
  </si>
  <si>
    <r>
      <t>Aide financière  demandée</t>
    </r>
    <r>
      <rPr>
        <b/>
        <sz val="9"/>
        <color rgb="FFFF0000"/>
        <rFont val="Arial"/>
        <family val="2"/>
      </rPr>
      <t xml:space="preserve"> (max. 75 %)</t>
    </r>
  </si>
  <si>
    <t>Aide financière totale demandée</t>
  </si>
  <si>
    <t>Contribution du demandeur</t>
  </si>
  <si>
    <t>Validation de la contribution du demandeur et des partenaires</t>
  </si>
  <si>
    <t>Coût total du projet</t>
  </si>
  <si>
    <t xml:space="preserve">Si votre demande d’aide financière est acceptée, une convention d’aide financière vous sera transmise. Cette dernière détaillera les pièces justificatives à fournir concernant les dépenses admissibles. Veuillez cependant considérer que toutes les dépenses sont sujettes à une vérification de la part du ministre à la fin du projet. </t>
  </si>
  <si>
    <t>Version : mars 2026</t>
  </si>
  <si>
    <r>
      <t xml:space="preserve"> Description
</t>
    </r>
    <r>
      <rPr>
        <sz val="9"/>
        <rFont val="Arial"/>
        <family val="2"/>
      </rPr>
      <t xml:space="preserve">Précisez le </t>
    </r>
    <r>
      <rPr>
        <b/>
        <sz val="9"/>
        <rFont val="Arial"/>
        <family val="2"/>
      </rPr>
      <t>motif du déplacement</t>
    </r>
    <r>
      <rPr>
        <sz val="9"/>
        <rFont val="Arial"/>
        <family val="2"/>
      </rPr>
      <t xml:space="preserve"> prévu et inscrivez le nombre de déplacements prévus, la distance parcourue ainsi que le taux applicable selon la Directive, dans les cases appropriées.</t>
    </r>
  </si>
  <si>
    <t>3.2 SÉJOUR (REPAS ET HÉBERGEMENT) ET FRAIS D’INSCRIPTION</t>
  </si>
  <si>
    <r>
      <t xml:space="preserve">Description 
</t>
    </r>
    <r>
      <rPr>
        <sz val="9"/>
        <rFont val="Arial"/>
        <family val="2"/>
      </rPr>
      <t xml:space="preserve">Précisez le </t>
    </r>
    <r>
      <rPr>
        <b/>
        <sz val="9"/>
        <rFont val="Arial"/>
        <family val="2"/>
      </rPr>
      <t>motif de l’hébergement</t>
    </r>
    <r>
      <rPr>
        <sz val="9"/>
        <rFont val="Arial"/>
        <family val="2"/>
      </rPr>
      <t>, s’il y a lieu, et inscrivez la durée de l’activité en jours, le nombre de personnes prévues ainsi que le tarif journalier applicable selon la Directive, dans les cases appropriées. Pour les frais d’inscription à une activité telle qu’un congrès, indiquez une courte description de l’activité. Si celle-ci dure plusieurs jours, divisez le montant total de l’inscription par le nombre de jours afin que le calcul soit cohérent.</t>
    </r>
  </si>
  <si>
    <r>
      <t xml:space="preserve">Description
</t>
    </r>
    <r>
      <rPr>
        <sz val="9"/>
        <rFont val="Arial"/>
        <family val="2"/>
      </rPr>
      <t>Précisez l’utilisation des salles, des bâtiments, des équipements et du matériel.</t>
    </r>
  </si>
  <si>
    <t>Date de l’embauche</t>
  </si>
  <si>
    <r>
      <rPr>
        <b/>
        <sz val="10"/>
        <rFont val="Arial"/>
        <family val="2"/>
      </rPr>
      <t>Précision</t>
    </r>
    <r>
      <rPr>
        <sz val="10"/>
        <rFont val="Arial"/>
        <family val="2"/>
      </rPr>
      <t xml:space="preserve"> : Les dépenses liées au salaire d’une technicienne ou d’un technicien en santé animale font partie de la catégorie « Autres projets admissibles » et non de la catégorie « Agrandissement et maintien de l’équipe administrative soutenant les médecins vétérinaires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</si>
</sst>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0.00\ &quot;$&quot;_);\(#,##0.00\ &quot;$&quot;\)"/>
    <numFmt numFmtId="44" formatCode="_ * #,##0.00_)\ &quot;$&quot;_ ;_ * \(#,##0.00\)\ &quot;$&quot;_ ;_ * &quot;-&quot;??_)\ &quot;$&quot;_ ;_ @_ "/>
    <numFmt numFmtId="164" formatCode="#,##0.00\ &quot;$&quot;"/>
    <numFmt numFmtId="165" formatCode="#,##0\ &quot;$&quot;"/>
    <numFmt numFmtId="166" formatCode="0.0"/>
    <numFmt numFmtId="167" formatCode="0.0%"/>
  </numFmts>
  <fonts count="59" x14ac:knownFonts="1">
    <font>
      <sz val="11"/>
      <color theme="1"/>
      <name val="Aptos Narrow"/>
      <family val="2"/>
      <scheme val="minor"/>
    </font>
    <font>
      <sz val="11"/>
      <color theme="1"/>
      <name val="Aptos Narrow"/>
      <family val="2"/>
      <scheme val="minor"/>
    </font>
    <font>
      <sz val="11"/>
      <color theme="1"/>
      <name val="Arial Narrow"/>
      <family val="2"/>
    </font>
    <font>
      <b/>
      <sz val="9"/>
      <name val="Arial"/>
      <family val="2"/>
    </font>
    <font>
      <b/>
      <sz val="9"/>
      <color theme="1"/>
      <name val="Arial"/>
      <family val="2"/>
    </font>
    <font>
      <sz val="9"/>
      <name val="Arial"/>
      <family val="2"/>
    </font>
    <font>
      <sz val="8"/>
      <name val="Arial"/>
      <family val="2"/>
    </font>
    <font>
      <sz val="10"/>
      <name val="Arial"/>
      <family val="2"/>
    </font>
    <font>
      <b/>
      <vertAlign val="superscript"/>
      <sz val="9"/>
      <color theme="1"/>
      <name val="Arial"/>
      <family val="2"/>
    </font>
    <font>
      <b/>
      <sz val="10"/>
      <color theme="1"/>
      <name val="Arial"/>
      <family val="2"/>
    </font>
    <font>
      <b/>
      <sz val="10"/>
      <color indexed="10"/>
      <name val="Arial"/>
      <family val="2"/>
    </font>
    <font>
      <b/>
      <sz val="11"/>
      <name val="Arial"/>
      <family val="2"/>
    </font>
    <font>
      <sz val="10"/>
      <name val="Calibri"/>
      <family val="2"/>
    </font>
    <font>
      <u/>
      <sz val="11"/>
      <color theme="10"/>
      <name val="Aptos Narrow"/>
      <family val="2"/>
      <scheme val="minor"/>
    </font>
    <font>
      <b/>
      <sz val="9"/>
      <color theme="3"/>
      <name val="Arial"/>
      <family val="2"/>
    </font>
    <font>
      <b/>
      <sz val="9"/>
      <color rgb="FF1F497D"/>
      <name val="Arial"/>
      <family val="2"/>
    </font>
    <font>
      <sz val="9"/>
      <color theme="1"/>
      <name val="Arial"/>
      <family val="2"/>
    </font>
    <font>
      <b/>
      <sz val="9"/>
      <color rgb="FFFF0000"/>
      <name val="Arial"/>
      <family val="2"/>
    </font>
    <font>
      <i/>
      <sz val="8"/>
      <name val="Calibri"/>
      <family val="2"/>
    </font>
    <font>
      <strike/>
      <sz val="10"/>
      <name val="Calibri"/>
      <family val="2"/>
    </font>
    <font>
      <b/>
      <sz val="12"/>
      <name val="Calibri"/>
      <family val="2"/>
    </font>
    <font>
      <b/>
      <sz val="14"/>
      <color theme="1"/>
      <name val="Arial"/>
      <family val="2"/>
    </font>
    <font>
      <sz val="12"/>
      <name val="Arial"/>
      <family val="2"/>
    </font>
    <font>
      <b/>
      <sz val="11"/>
      <color theme="1"/>
      <name val="Arial"/>
      <family val="2"/>
    </font>
    <font>
      <b/>
      <sz val="10"/>
      <name val="Arial"/>
      <family val="2"/>
    </font>
    <font>
      <b/>
      <sz val="8"/>
      <color rgb="FFFF0000"/>
      <name val="Arial"/>
      <family val="2"/>
    </font>
    <font>
      <sz val="11"/>
      <color theme="1"/>
      <name val="Arial"/>
      <family val="2"/>
    </font>
    <font>
      <sz val="11"/>
      <color theme="1"/>
      <name val="Calibri"/>
      <family val="2"/>
    </font>
    <font>
      <b/>
      <sz val="10"/>
      <color rgb="FF000000"/>
      <name val="Arial"/>
      <family val="2"/>
    </font>
    <font>
      <sz val="10"/>
      <color rgb="FF000000"/>
      <name val="Arial"/>
      <family val="2"/>
    </font>
    <font>
      <b/>
      <i/>
      <sz val="10"/>
      <color rgb="FF548DD4"/>
      <name val="Arial"/>
      <family val="2"/>
    </font>
    <font>
      <sz val="10"/>
      <color rgb="FF548DD4"/>
      <name val="Arial"/>
      <family val="2"/>
    </font>
    <font>
      <sz val="10"/>
      <color rgb="FFFF0000"/>
      <name val="Arial"/>
      <family val="2"/>
    </font>
    <font>
      <i/>
      <sz val="10"/>
      <color rgb="FF548DD4"/>
      <name val="Arial"/>
      <family val="2"/>
    </font>
    <font>
      <sz val="12"/>
      <color rgb="FF000000"/>
      <name val="Arial"/>
      <family val="2"/>
    </font>
    <font>
      <sz val="10"/>
      <color theme="1"/>
      <name val="Arial"/>
      <family val="2"/>
    </font>
    <font>
      <b/>
      <i/>
      <sz val="10"/>
      <color rgb="FF0070C0"/>
      <name val="Arial"/>
      <family val="2"/>
    </font>
    <font>
      <vertAlign val="superscript"/>
      <sz val="10"/>
      <color theme="1"/>
      <name val="Arial"/>
      <family val="2"/>
    </font>
    <font>
      <u/>
      <sz val="10"/>
      <color rgb="FF0563C1"/>
      <name val="Arial"/>
      <family val="2"/>
    </font>
    <font>
      <b/>
      <i/>
      <sz val="10"/>
      <color theme="1"/>
      <name val="Arial"/>
      <family val="2"/>
    </font>
    <font>
      <sz val="10"/>
      <color rgb="FF365F91"/>
      <name val="Arial"/>
      <family val="2"/>
    </font>
    <font>
      <sz val="10"/>
      <color rgb="FF4472C4"/>
      <name val="Arial"/>
      <family val="2"/>
    </font>
    <font>
      <b/>
      <sz val="10"/>
      <color rgb="FF4472C4"/>
      <name val="Arial"/>
      <family val="2"/>
    </font>
    <font>
      <sz val="11"/>
      <color rgb="FFFF0000"/>
      <name val="Aptos Narrow"/>
      <family val="2"/>
      <scheme val="minor"/>
    </font>
    <font>
      <vertAlign val="superscript"/>
      <sz val="10"/>
      <name val="Arial"/>
      <family val="2"/>
    </font>
    <font>
      <b/>
      <i/>
      <sz val="10"/>
      <color theme="3" tint="0.499984740745262"/>
      <name val="Arial"/>
      <family val="2"/>
    </font>
    <font>
      <sz val="10"/>
      <color rgb="FF0563C1"/>
      <name val="Arial"/>
      <family val="2"/>
    </font>
    <font>
      <sz val="8"/>
      <name val="Aptos Narrow"/>
      <family val="2"/>
      <scheme val="minor"/>
    </font>
    <font>
      <b/>
      <i/>
      <sz val="11"/>
      <color theme="3" tint="0.499984740745262"/>
      <name val="Arial"/>
      <family val="2"/>
    </font>
    <font>
      <sz val="11"/>
      <name val="Arial"/>
      <family val="2"/>
    </font>
    <font>
      <sz val="11"/>
      <color theme="3" tint="0.499984740745262"/>
      <name val="Arial"/>
      <family val="2"/>
    </font>
    <font>
      <b/>
      <i/>
      <sz val="10"/>
      <name val="Arial"/>
      <family val="2"/>
    </font>
    <font>
      <sz val="10"/>
      <color rgb="FFFF0000"/>
      <name val="Aptos Narrow"/>
      <family val="2"/>
      <scheme val="minor"/>
    </font>
    <font>
      <b/>
      <i/>
      <sz val="14"/>
      <color theme="1"/>
      <name val="Arial"/>
      <family val="2"/>
    </font>
    <font>
      <b/>
      <sz val="12"/>
      <color rgb="FFFF0000"/>
      <name val="Arial"/>
      <family val="2"/>
    </font>
    <font>
      <b/>
      <sz val="12"/>
      <name val="Arial"/>
      <family val="2"/>
    </font>
    <font>
      <b/>
      <sz val="12"/>
      <color theme="1"/>
      <name val="Arial"/>
      <family val="2"/>
    </font>
    <font>
      <b/>
      <i/>
      <sz val="12"/>
      <color theme="1"/>
      <name val="Arial"/>
      <family val="2"/>
    </font>
    <font>
      <sz val="10"/>
      <color theme="1"/>
      <name val="Aptos Narrow"/>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2"/>
        <bgColor indexed="64"/>
      </patternFill>
    </fill>
    <fill>
      <patternFill patternType="solid">
        <fgColor rgb="FFD9D9D9"/>
        <bgColor indexed="64"/>
      </patternFill>
    </fill>
    <fill>
      <patternFill patternType="solid">
        <fgColor theme="2" tint="-9.9978637043366805E-2"/>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3" tint="0.749992370372631"/>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medium">
        <color indexed="64"/>
      </left>
      <right/>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13" fillId="0" borderId="0" applyNumberFormat="0" applyFill="0" applyBorder="0" applyAlignment="0" applyProtection="0"/>
    <xf numFmtId="0" fontId="22" fillId="0" borderId="0"/>
    <xf numFmtId="0" fontId="22" fillId="0" borderId="0"/>
  </cellStyleXfs>
  <cellXfs count="308">
    <xf numFmtId="0" fontId="0" fillId="0" borderId="0" xfId="0"/>
    <xf numFmtId="0" fontId="5" fillId="3" borderId="1" xfId="0" applyFont="1" applyFill="1" applyBorder="1" applyAlignment="1" applyProtection="1">
      <alignment horizontal="left" vertical="center" wrapText="1"/>
      <protection locked="0"/>
    </xf>
    <xf numFmtId="44" fontId="5" fillId="3" borderId="1" xfId="1" applyFont="1" applyFill="1" applyBorder="1" applyAlignment="1" applyProtection="1">
      <alignment horizontal="center" vertical="center" wrapText="1"/>
      <protection locked="0"/>
    </xf>
    <xf numFmtId="9" fontId="5" fillId="3" borderId="1" xfId="2" applyFont="1" applyFill="1" applyBorder="1" applyAlignment="1" applyProtection="1">
      <alignment horizontal="center" vertical="center" wrapText="1"/>
      <protection locked="0"/>
    </xf>
    <xf numFmtId="44" fontId="5" fillId="2" borderId="6" xfId="1" applyFont="1" applyFill="1" applyBorder="1" applyAlignment="1" applyProtection="1">
      <alignment vertical="center" wrapText="1"/>
    </xf>
    <xf numFmtId="164" fontId="5" fillId="4" borderId="6" xfId="3" applyNumberFormat="1" applyFont="1" applyFill="1" applyBorder="1" applyAlignment="1" applyProtection="1">
      <alignment horizontal="center" vertical="center" wrapText="1"/>
      <protection locked="0"/>
    </xf>
    <xf numFmtId="1" fontId="5" fillId="4" borderId="1" xfId="3" applyNumberFormat="1" applyFont="1" applyFill="1" applyBorder="1" applyAlignment="1" applyProtection="1">
      <alignment horizontal="center" vertical="center" wrapText="1"/>
      <protection locked="0"/>
    </xf>
    <xf numFmtId="2" fontId="5" fillId="4" borderId="1" xfId="3" applyNumberFormat="1" applyFont="1" applyFill="1" applyBorder="1" applyAlignment="1" applyProtection="1">
      <alignment horizontal="center" vertical="center" wrapText="1"/>
      <protection locked="0"/>
    </xf>
    <xf numFmtId="164" fontId="5" fillId="4" borderId="1" xfId="3" applyNumberFormat="1" applyFont="1" applyFill="1" applyBorder="1" applyAlignment="1" applyProtection="1">
      <alignment horizontal="center" vertical="center" wrapText="1"/>
      <protection locked="0"/>
    </xf>
    <xf numFmtId="7" fontId="5" fillId="4" borderId="6" xfId="1" applyNumberFormat="1" applyFont="1" applyFill="1" applyBorder="1" applyAlignment="1" applyProtection="1">
      <alignment horizontal="center" vertical="center" wrapText="1"/>
      <protection locked="0"/>
    </xf>
    <xf numFmtId="44" fontId="5" fillId="4" borderId="3" xfId="1" applyFont="1" applyFill="1" applyBorder="1" applyAlignment="1" applyProtection="1">
      <alignment horizontal="center" vertical="center" wrapText="1"/>
      <protection locked="0"/>
    </xf>
    <xf numFmtId="44" fontId="5" fillId="4" borderId="3" xfId="3" applyNumberFormat="1" applyFont="1" applyFill="1" applyBorder="1" applyAlignment="1" applyProtection="1">
      <alignment horizontal="right" vertical="center" wrapText="1"/>
      <protection locked="0"/>
    </xf>
    <xf numFmtId="44" fontId="5" fillId="4" borderId="3" xfId="3" applyNumberFormat="1" applyFont="1" applyFill="1" applyBorder="1" applyAlignment="1" applyProtection="1">
      <alignment horizontal="center" vertical="center" wrapText="1"/>
      <protection locked="0"/>
    </xf>
    <xf numFmtId="0" fontId="7" fillId="0" borderId="0" xfId="0" applyFont="1" applyAlignment="1" applyProtection="1">
      <alignment vertical="center"/>
      <protection hidden="1"/>
    </xf>
    <xf numFmtId="0" fontId="7" fillId="0" borderId="0" xfId="0" applyFont="1" applyAlignment="1" applyProtection="1">
      <alignment horizontal="center" vertical="center"/>
      <protection hidden="1"/>
    </xf>
    <xf numFmtId="0" fontId="7" fillId="0" borderId="0" xfId="6" applyFont="1" applyAlignment="1" applyProtection="1">
      <alignment vertical="center"/>
      <protection hidden="1"/>
    </xf>
    <xf numFmtId="49" fontId="23" fillId="0" borderId="0" xfId="0" applyNumberFormat="1" applyFont="1" applyAlignment="1" applyProtection="1">
      <alignment horizontal="left" wrapText="1"/>
      <protection hidden="1"/>
    </xf>
    <xf numFmtId="1" fontId="5" fillId="4" borderId="2" xfId="3" applyNumberFormat="1" applyFont="1" applyFill="1" applyBorder="1" applyAlignment="1" applyProtection="1">
      <alignment horizontal="center" vertical="center" wrapText="1"/>
      <protection locked="0"/>
    </xf>
    <xf numFmtId="49" fontId="21" fillId="0" borderId="0" xfId="0" applyNumberFormat="1" applyFont="1" applyAlignment="1" applyProtection="1">
      <alignment horizontal="left" wrapText="1"/>
      <protection hidden="1"/>
    </xf>
    <xf numFmtId="0" fontId="11" fillId="0" borderId="0" xfId="5" applyFont="1" applyAlignment="1" applyProtection="1">
      <alignment horizontal="left" vertical="center"/>
      <protection hidden="1"/>
    </xf>
    <xf numFmtId="44" fontId="5" fillId="4" borderId="6" xfId="1" applyFont="1" applyFill="1" applyBorder="1" applyAlignment="1" applyProtection="1">
      <alignment horizontal="center" vertical="center" wrapText="1"/>
      <protection locked="0"/>
    </xf>
    <xf numFmtId="2" fontId="5" fillId="4" borderId="6" xfId="3" applyNumberFormat="1" applyFont="1" applyFill="1" applyBorder="1" applyAlignment="1" applyProtection="1">
      <alignment vertical="center" wrapText="1"/>
      <protection locked="0"/>
    </xf>
    <xf numFmtId="166" fontId="5" fillId="4" borderId="6" xfId="3" applyNumberFormat="1" applyFont="1" applyFill="1" applyBorder="1" applyAlignment="1" applyProtection="1">
      <alignment vertical="center" wrapText="1"/>
      <protection locked="0"/>
    </xf>
    <xf numFmtId="9" fontId="5" fillId="4" borderId="6" xfId="2" applyFont="1" applyFill="1" applyBorder="1" applyAlignment="1" applyProtection="1">
      <alignment vertical="center" wrapText="1"/>
      <protection locked="0"/>
    </xf>
    <xf numFmtId="9" fontId="5" fillId="4" borderId="6" xfId="2" applyFont="1" applyFill="1" applyBorder="1" applyAlignment="1" applyProtection="1">
      <alignment horizontal="left" vertical="center" wrapText="1"/>
      <protection locked="0"/>
    </xf>
    <xf numFmtId="44" fontId="5" fillId="4" borderId="6" xfId="1" applyFont="1" applyFill="1" applyBorder="1" applyAlignment="1" applyProtection="1">
      <alignment vertical="center" wrapText="1"/>
      <protection locked="0"/>
    </xf>
    <xf numFmtId="0" fontId="5" fillId="3" borderId="10" xfId="0" applyFont="1" applyFill="1" applyBorder="1" applyAlignment="1" applyProtection="1">
      <alignment horizontal="left" vertical="center" wrapText="1"/>
      <protection locked="0"/>
    </xf>
    <xf numFmtId="44" fontId="5" fillId="3" borderId="10" xfId="1" applyFont="1" applyFill="1" applyBorder="1" applyAlignment="1" applyProtection="1">
      <alignment horizontal="center" vertical="center" wrapText="1"/>
      <protection locked="0"/>
    </xf>
    <xf numFmtId="164" fontId="5" fillId="4" borderId="5" xfId="3" applyNumberFormat="1" applyFont="1" applyFill="1" applyBorder="1" applyAlignment="1" applyProtection="1">
      <alignment horizontal="center" vertical="center" wrapText="1"/>
      <protection locked="0"/>
    </xf>
    <xf numFmtId="44" fontId="5" fillId="4" borderId="6" xfId="3" applyNumberFormat="1" applyFont="1" applyFill="1" applyBorder="1" applyAlignment="1" applyProtection="1">
      <alignment horizontal="center" vertical="center" wrapText="1"/>
      <protection locked="0"/>
    </xf>
    <xf numFmtId="0" fontId="11" fillId="0" borderId="0" xfId="0" applyFont="1" applyAlignment="1">
      <alignment horizontal="left" wrapText="1"/>
    </xf>
    <xf numFmtId="0" fontId="11" fillId="0" borderId="0" xfId="0" applyFont="1"/>
    <xf numFmtId="0" fontId="12" fillId="0" borderId="0" xfId="0" applyFont="1"/>
    <xf numFmtId="0" fontId="4" fillId="2" borderId="6"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0" fillId="0" borderId="27" xfId="0" applyBorder="1"/>
    <xf numFmtId="0" fontId="0" fillId="11" borderId="0" xfId="0" applyFill="1"/>
    <xf numFmtId="0" fontId="4" fillId="2" borderId="4"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9" fillId="12" borderId="9" xfId="0" applyFont="1" applyFill="1" applyBorder="1" applyAlignment="1">
      <alignment horizontal="center" vertical="center" wrapText="1"/>
    </xf>
    <xf numFmtId="0" fontId="9" fillId="12" borderId="8" xfId="0" applyFont="1" applyFill="1" applyBorder="1" applyAlignment="1">
      <alignment horizontal="center" wrapText="1"/>
    </xf>
    <xf numFmtId="44" fontId="5" fillId="2" borderId="6" xfId="3" applyNumberFormat="1" applyFont="1" applyFill="1" applyBorder="1" applyAlignment="1">
      <alignment horizontal="right" vertical="center" wrapText="1"/>
    </xf>
    <xf numFmtId="167" fontId="5" fillId="2" borderId="6" xfId="2" applyNumberFormat="1" applyFont="1" applyFill="1" applyBorder="1" applyAlignment="1" applyProtection="1">
      <alignment horizontal="right" vertical="center" wrapText="1"/>
    </xf>
    <xf numFmtId="44" fontId="0" fillId="12" borderId="8" xfId="1" applyFont="1" applyFill="1" applyBorder="1" applyProtection="1"/>
    <xf numFmtId="164" fontId="3" fillId="2" borderId="4" xfId="3" applyNumberFormat="1" applyFont="1" applyFill="1" applyBorder="1" applyAlignment="1">
      <alignment vertical="center" wrapText="1"/>
    </xf>
    <xf numFmtId="164" fontId="3" fillId="2" borderId="6" xfId="3" applyNumberFormat="1" applyFont="1" applyFill="1" applyBorder="1" applyAlignment="1">
      <alignment vertical="center" wrapText="1"/>
    </xf>
    <xf numFmtId="0" fontId="43" fillId="2" borderId="9" xfId="0" applyFont="1" applyFill="1" applyBorder="1"/>
    <xf numFmtId="44" fontId="0" fillId="13" borderId="3" xfId="1" applyFont="1" applyFill="1" applyBorder="1" applyProtection="1"/>
    <xf numFmtId="0" fontId="52" fillId="0" borderId="0" xfId="0" applyFont="1"/>
    <xf numFmtId="164" fontId="3" fillId="0" borderId="0" xfId="3" applyNumberFormat="1" applyFont="1" applyAlignment="1">
      <alignment horizontal="left" vertical="center" wrapText="1"/>
    </xf>
    <xf numFmtId="0" fontId="0" fillId="11" borderId="6" xfId="0" applyFill="1" applyBorder="1"/>
    <xf numFmtId="0" fontId="9" fillId="12" borderId="6" xfId="0" applyFont="1" applyFill="1" applyBorder="1" applyAlignment="1">
      <alignment horizontal="center" vertical="center" wrapText="1"/>
    </xf>
    <xf numFmtId="44" fontId="5" fillId="2" borderId="5" xfId="3" applyNumberFormat="1" applyFont="1" applyFill="1" applyBorder="1" applyAlignment="1">
      <alignment horizontal="right" vertical="center" wrapText="1"/>
    </xf>
    <xf numFmtId="44" fontId="0" fillId="12" borderId="5" xfId="1" applyFont="1" applyFill="1" applyBorder="1" applyProtection="1"/>
    <xf numFmtId="44" fontId="0" fillId="12" borderId="6" xfId="1" applyFont="1" applyFill="1" applyBorder="1" applyProtection="1"/>
    <xf numFmtId="164" fontId="3" fillId="2" borderId="3" xfId="3" applyNumberFormat="1" applyFont="1" applyFill="1" applyBorder="1" applyAlignment="1">
      <alignment horizontal="right" vertical="center" wrapText="1"/>
    </xf>
    <xf numFmtId="164" fontId="3" fillId="2" borderId="0" xfId="3" applyNumberFormat="1" applyFont="1" applyFill="1" applyAlignment="1">
      <alignment vertical="center" wrapText="1"/>
    </xf>
    <xf numFmtId="0" fontId="0" fillId="2" borderId="0" xfId="0" applyFill="1"/>
    <xf numFmtId="44" fontId="0" fillId="13" borderId="6" xfId="1" applyFont="1" applyFill="1" applyBorder="1" applyProtection="1"/>
    <xf numFmtId="164" fontId="3" fillId="0" borderId="0" xfId="3" applyNumberFormat="1" applyFont="1" applyAlignment="1">
      <alignment horizontal="right" vertical="center" wrapText="1"/>
    </xf>
    <xf numFmtId="164" fontId="3" fillId="0" borderId="0" xfId="3" applyNumberFormat="1" applyFont="1" applyAlignment="1">
      <alignment vertical="center" wrapText="1"/>
    </xf>
    <xf numFmtId="0" fontId="0" fillId="2" borderId="9" xfId="0" applyFill="1" applyBorder="1"/>
    <xf numFmtId="0" fontId="0" fillId="2" borderId="14" xfId="0" applyFill="1" applyBorder="1"/>
    <xf numFmtId="0" fontId="3" fillId="2" borderId="0" xfId="3" applyFont="1" applyFill="1" applyAlignment="1">
      <alignment horizontal="center" vertical="center" wrapText="1"/>
    </xf>
    <xf numFmtId="0" fontId="9" fillId="12" borderId="4" xfId="0" applyFont="1" applyFill="1" applyBorder="1" applyAlignment="1">
      <alignment horizontal="center" vertical="center" wrapText="1"/>
    </xf>
    <xf numFmtId="44" fontId="5" fillId="2" borderId="1" xfId="3" applyNumberFormat="1" applyFont="1" applyFill="1" applyBorder="1" applyAlignment="1">
      <alignment horizontal="right" vertical="center" wrapText="1"/>
    </xf>
    <xf numFmtId="164" fontId="3" fillId="2" borderId="3" xfId="3" applyNumberFormat="1" applyFont="1" applyFill="1" applyBorder="1" applyAlignment="1">
      <alignment vertical="center" wrapText="1"/>
    </xf>
    <xf numFmtId="0" fontId="0" fillId="2" borderId="7" xfId="0" applyFill="1" applyBorder="1"/>
    <xf numFmtId="44" fontId="0" fillId="12" borderId="3" xfId="1" applyFont="1" applyFill="1" applyBorder="1" applyProtection="1"/>
    <xf numFmtId="164" fontId="3" fillId="2" borderId="6" xfId="0" applyNumberFormat="1" applyFont="1" applyFill="1" applyBorder="1"/>
    <xf numFmtId="164" fontId="3" fillId="2" borderId="0" xfId="0" applyNumberFormat="1" applyFont="1" applyFill="1"/>
    <xf numFmtId="44" fontId="0" fillId="13" borderId="10" xfId="1" applyFont="1" applyFill="1" applyBorder="1" applyProtection="1"/>
    <xf numFmtId="0" fontId="0" fillId="2" borderId="12" xfId="0" applyFill="1" applyBorder="1"/>
    <xf numFmtId="0" fontId="9" fillId="12" borderId="14" xfId="0" applyFont="1" applyFill="1" applyBorder="1" applyAlignment="1">
      <alignment horizontal="center" vertical="center" wrapText="1"/>
    </xf>
    <xf numFmtId="44" fontId="5" fillId="2" borderId="3" xfId="3" applyNumberFormat="1" applyFont="1" applyFill="1" applyBorder="1" applyAlignment="1">
      <alignment horizontal="right" vertical="center" wrapText="1"/>
    </xf>
    <xf numFmtId="44" fontId="5" fillId="2" borderId="3" xfId="3" applyNumberFormat="1" applyFont="1" applyFill="1" applyBorder="1" applyAlignment="1">
      <alignment vertical="center" wrapText="1"/>
    </xf>
    <xf numFmtId="167" fontId="5" fillId="2" borderId="6" xfId="2" applyNumberFormat="1" applyFont="1" applyFill="1" applyBorder="1" applyAlignment="1" applyProtection="1">
      <alignment vertical="center" wrapText="1"/>
    </xf>
    <xf numFmtId="44" fontId="0" fillId="12" borderId="9" xfId="1" applyFont="1" applyFill="1" applyBorder="1" applyProtection="1"/>
    <xf numFmtId="44" fontId="0" fillId="13" borderId="1" xfId="1" applyFont="1" applyFill="1" applyBorder="1" applyProtection="1"/>
    <xf numFmtId="0" fontId="4" fillId="2" borderId="13" xfId="3" applyFont="1" applyFill="1" applyBorder="1" applyAlignment="1">
      <alignment horizontal="center" vertical="center" wrapText="1"/>
    </xf>
    <xf numFmtId="0" fontId="3" fillId="2" borderId="13"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9" fillId="12" borderId="4" xfId="0" applyFont="1" applyFill="1" applyBorder="1" applyAlignment="1">
      <alignment horizontal="center" wrapText="1"/>
    </xf>
    <xf numFmtId="44" fontId="0" fillId="13" borderId="8" xfId="1" applyFont="1" applyFill="1" applyBorder="1" applyProtection="1"/>
    <xf numFmtId="0" fontId="0" fillId="0" borderId="2" xfId="0" applyBorder="1"/>
    <xf numFmtId="164" fontId="3" fillId="2" borderId="6" xfId="0" applyNumberFormat="1" applyFont="1" applyFill="1" applyBorder="1" applyAlignment="1">
      <alignment horizontal="right"/>
    </xf>
    <xf numFmtId="164" fontId="3" fillId="2" borderId="0" xfId="0" applyNumberFormat="1" applyFont="1" applyFill="1" applyAlignment="1">
      <alignment horizontal="right"/>
    </xf>
    <xf numFmtId="44" fontId="0" fillId="13" borderId="1" xfId="0" applyNumberFormat="1" applyFill="1" applyBorder="1"/>
    <xf numFmtId="0" fontId="43" fillId="0" borderId="27" xfId="0" applyFont="1" applyBorder="1"/>
    <xf numFmtId="0" fontId="4" fillId="0" borderId="0" xfId="3" applyFont="1" applyAlignment="1">
      <alignment horizontal="right" vertical="center" wrapText="1"/>
    </xf>
    <xf numFmtId="0" fontId="4" fillId="0" borderId="7" xfId="3" applyFont="1" applyBorder="1" applyAlignment="1">
      <alignment horizontal="right" vertical="center" wrapText="1"/>
    </xf>
    <xf numFmtId="10" fontId="16" fillId="0" borderId="0" xfId="2" applyNumberFormat="1" applyFont="1" applyFill="1" applyBorder="1" applyAlignment="1" applyProtection="1">
      <alignment vertical="center" wrapText="1"/>
    </xf>
    <xf numFmtId="164" fontId="17" fillId="0" borderId="0" xfId="0" applyNumberFormat="1" applyFont="1"/>
    <xf numFmtId="0" fontId="4" fillId="2" borderId="5" xfId="3" applyFont="1" applyFill="1" applyBorder="1" applyAlignment="1">
      <alignment horizontal="center" vertical="center" wrapText="1"/>
    </xf>
    <xf numFmtId="44" fontId="5" fillId="2" borderId="6" xfId="3" applyNumberFormat="1" applyFont="1" applyFill="1" applyBorder="1" applyAlignment="1">
      <alignment vertical="center" wrapText="1"/>
    </xf>
    <xf numFmtId="164" fontId="4" fillId="2" borderId="6" xfId="3" applyNumberFormat="1" applyFont="1" applyFill="1" applyBorder="1" applyAlignment="1">
      <alignment vertical="center" wrapText="1"/>
    </xf>
    <xf numFmtId="44" fontId="3" fillId="2" borderId="4" xfId="0" applyNumberFormat="1" applyFont="1" applyFill="1" applyBorder="1" applyAlignment="1">
      <alignment horizontal="right"/>
    </xf>
    <xf numFmtId="44" fontId="3" fillId="2" borderId="0" xfId="0" applyNumberFormat="1" applyFont="1" applyFill="1" applyAlignment="1">
      <alignment horizontal="right"/>
    </xf>
    <xf numFmtId="44" fontId="0" fillId="13" borderId="14" xfId="1" applyFont="1" applyFill="1" applyBorder="1" applyProtection="1"/>
    <xf numFmtId="0" fontId="43" fillId="0" borderId="0" xfId="0" applyFont="1"/>
    <xf numFmtId="0" fontId="0" fillId="0" borderId="7" xfId="0" applyBorder="1"/>
    <xf numFmtId="0" fontId="18" fillId="0" borderId="0" xfId="0" applyFont="1"/>
    <xf numFmtId="0" fontId="12" fillId="0" borderId="0" xfId="0" applyFont="1" applyAlignment="1">
      <alignment horizontal="right"/>
    </xf>
    <xf numFmtId="164" fontId="4" fillId="6" borderId="6" xfId="0" applyNumberFormat="1" applyFont="1" applyFill="1" applyBorder="1" applyAlignment="1">
      <alignment horizontal="right" vertical="center"/>
    </xf>
    <xf numFmtId="164" fontId="4" fillId="0" borderId="0" xfId="0" applyNumberFormat="1" applyFont="1" applyAlignment="1">
      <alignment horizontal="right" vertical="center"/>
    </xf>
    <xf numFmtId="0" fontId="3" fillId="0" borderId="0" xfId="0" applyFont="1" applyAlignment="1">
      <alignment horizontal="left" vertical="center" wrapText="1"/>
    </xf>
    <xf numFmtId="165" fontId="16" fillId="2" borderId="6" xfId="0" applyNumberFormat="1" applyFont="1" applyFill="1" applyBorder="1" applyAlignment="1">
      <alignment horizontal="right" vertical="center"/>
    </xf>
    <xf numFmtId="165" fontId="16" fillId="0" borderId="0" xfId="0" applyNumberFormat="1" applyFont="1" applyAlignment="1">
      <alignment horizontal="right" vertical="center"/>
    </xf>
    <xf numFmtId="167" fontId="16" fillId="2" borderId="6" xfId="2" applyNumberFormat="1" applyFont="1" applyFill="1" applyBorder="1" applyAlignment="1" applyProtection="1">
      <alignment horizontal="right" vertical="center"/>
    </xf>
    <xf numFmtId="167" fontId="16" fillId="0" borderId="0" xfId="2" applyNumberFormat="1" applyFont="1" applyFill="1" applyBorder="1" applyAlignment="1" applyProtection="1">
      <alignment horizontal="right" vertical="center"/>
    </xf>
    <xf numFmtId="0" fontId="19" fillId="0" borderId="0" xfId="0" applyFont="1"/>
    <xf numFmtId="44" fontId="0" fillId="0" borderId="0" xfId="1" applyFont="1" applyFill="1" applyBorder="1" applyProtection="1"/>
    <xf numFmtId="49" fontId="6" fillId="4" borderId="6" xfId="3" applyNumberFormat="1" applyFont="1" applyFill="1" applyBorder="1" applyAlignment="1" applyProtection="1">
      <alignment horizontal="center" vertical="center" wrapText="1"/>
      <protection locked="0"/>
    </xf>
    <xf numFmtId="49" fontId="6" fillId="4" borderId="5" xfId="3" applyNumberFormat="1" applyFont="1" applyFill="1" applyBorder="1" applyAlignment="1" applyProtection="1">
      <alignment horizontal="center" vertical="center" wrapText="1"/>
      <protection locked="0"/>
    </xf>
    <xf numFmtId="0" fontId="26" fillId="0" borderId="0" xfId="0" applyFont="1" applyAlignment="1">
      <alignment horizontal="left" wrapText="1"/>
    </xf>
    <xf numFmtId="0" fontId="49" fillId="0" borderId="0" xfId="0" applyFont="1"/>
    <xf numFmtId="0" fontId="26" fillId="0" borderId="0" xfId="0" applyFont="1"/>
    <xf numFmtId="0" fontId="29" fillId="9" borderId="19" xfId="0" applyFont="1" applyFill="1" applyBorder="1" applyAlignment="1">
      <alignment vertical="center" wrapText="1"/>
    </xf>
    <xf numFmtId="0" fontId="30" fillId="0" borderId="16" xfId="0" applyFont="1" applyBorder="1" applyAlignment="1">
      <alignment horizontal="left" vertical="center" wrapText="1"/>
    </xf>
    <xf numFmtId="0" fontId="7" fillId="0" borderId="19" xfId="0" applyFont="1" applyBorder="1" applyAlignment="1">
      <alignment horizontal="center" vertical="center" wrapText="1"/>
    </xf>
    <xf numFmtId="0" fontId="7" fillId="0" borderId="16" xfId="0" applyFont="1" applyBorder="1" applyAlignment="1">
      <alignment horizontal="justify" vertical="center" wrapText="1"/>
    </xf>
    <xf numFmtId="0" fontId="7" fillId="0" borderId="19" xfId="0" applyFont="1" applyBorder="1" applyAlignment="1">
      <alignment vertical="center" wrapText="1"/>
    </xf>
    <xf numFmtId="0" fontId="7" fillId="0" borderId="20" xfId="0" applyFont="1" applyBorder="1" applyAlignment="1">
      <alignment vertical="center" wrapText="1"/>
    </xf>
    <xf numFmtId="0" fontId="30" fillId="0" borderId="19" xfId="0" applyFont="1" applyBorder="1" applyAlignment="1">
      <alignment vertical="center" wrapText="1"/>
    </xf>
    <xf numFmtId="0" fontId="0" fillId="0" borderId="22" xfId="0" applyBorder="1"/>
    <xf numFmtId="0" fontId="0" fillId="0" borderId="23" xfId="0" applyBorder="1"/>
    <xf numFmtId="0" fontId="35" fillId="8" borderId="0" xfId="0" applyFont="1" applyFill="1"/>
    <xf numFmtId="0" fontId="35" fillId="8" borderId="23" xfId="0" applyFont="1" applyFill="1" applyBorder="1"/>
    <xf numFmtId="0" fontId="35" fillId="8" borderId="20" xfId="0" applyFont="1" applyFill="1" applyBorder="1"/>
    <xf numFmtId="0" fontId="27" fillId="0" borderId="23" xfId="0" applyFont="1" applyBorder="1" applyAlignment="1">
      <alignment vertical="center"/>
    </xf>
    <xf numFmtId="0" fontId="27" fillId="0" borderId="0" xfId="0" applyFont="1" applyAlignment="1">
      <alignment vertical="center"/>
    </xf>
    <xf numFmtId="0" fontId="35" fillId="8" borderId="19" xfId="0" applyFont="1" applyFill="1" applyBorder="1"/>
    <xf numFmtId="0" fontId="0" fillId="12" borderId="6" xfId="0" applyFill="1" applyBorder="1" applyProtection="1">
      <protection locked="0"/>
    </xf>
    <xf numFmtId="0" fontId="0" fillId="12" borderId="5" xfId="0" applyFill="1" applyBorder="1" applyProtection="1">
      <protection locked="0"/>
    </xf>
    <xf numFmtId="0" fontId="0" fillId="12" borderId="4" xfId="0" applyFill="1" applyBorder="1" applyProtection="1">
      <protection locked="0"/>
    </xf>
    <xf numFmtId="49" fontId="11" fillId="0" borderId="0" xfId="0" applyNumberFormat="1" applyFont="1" applyAlignment="1" applyProtection="1">
      <alignment horizontal="left" vertical="center" wrapText="1"/>
      <protection hidden="1"/>
    </xf>
    <xf numFmtId="0" fontId="35" fillId="8" borderId="28" xfId="0" applyFont="1" applyFill="1" applyBorder="1"/>
    <xf numFmtId="0" fontId="35" fillId="8" borderId="26" xfId="0" applyFont="1" applyFill="1" applyBorder="1"/>
    <xf numFmtId="0" fontId="7" fillId="0" borderId="0" xfId="0" applyFont="1" applyAlignment="1">
      <alignment horizontal="justify" vertical="center" wrapText="1"/>
    </xf>
    <xf numFmtId="0" fontId="7" fillId="0" borderId="0" xfId="0" applyFont="1" applyAlignment="1">
      <alignment vertical="center" wrapText="1"/>
    </xf>
    <xf numFmtId="14" fontId="5" fillId="4" borderId="6" xfId="3" applyNumberFormat="1" applyFont="1" applyFill="1" applyBorder="1" applyAlignment="1" applyProtection="1">
      <alignment vertical="center" wrapText="1"/>
      <protection locked="0"/>
    </xf>
    <xf numFmtId="14" fontId="5" fillId="4" borderId="6" xfId="3" applyNumberFormat="1" applyFont="1" applyFill="1" applyBorder="1" applyAlignment="1" applyProtection="1">
      <alignment horizontal="left" vertical="center" wrapText="1"/>
      <protection locked="0"/>
    </xf>
    <xf numFmtId="0" fontId="58" fillId="0" borderId="0" xfId="0" applyFont="1"/>
    <xf numFmtId="1" fontId="5" fillId="4" borderId="1" xfId="3" applyNumberFormat="1" applyFont="1" applyFill="1" applyBorder="1" applyAlignment="1" applyProtection="1">
      <alignment horizontal="left" vertical="center" wrapText="1"/>
      <protection locked="0"/>
    </xf>
    <xf numFmtId="49" fontId="56" fillId="0" borderId="24" xfId="0" applyNumberFormat="1" applyFont="1" applyBorder="1" applyAlignment="1" applyProtection="1">
      <alignment horizontal="left" wrapText="1"/>
      <protection hidden="1"/>
    </xf>
    <xf numFmtId="49" fontId="56" fillId="0" borderId="22" xfId="0" applyNumberFormat="1" applyFont="1" applyBorder="1" applyAlignment="1" applyProtection="1">
      <alignment horizontal="left" wrapText="1"/>
      <protection hidden="1"/>
    </xf>
    <xf numFmtId="49" fontId="56" fillId="0" borderId="25" xfId="0" applyNumberFormat="1" applyFont="1" applyBorder="1" applyAlignment="1" applyProtection="1">
      <alignment horizontal="left" wrapText="1"/>
      <protection hidden="1"/>
    </xf>
    <xf numFmtId="49" fontId="56" fillId="0" borderId="23" xfId="0" applyNumberFormat="1" applyFont="1" applyBorder="1" applyAlignment="1" applyProtection="1">
      <alignment horizontal="left" wrapText="1"/>
      <protection hidden="1"/>
    </xf>
    <xf numFmtId="49" fontId="56" fillId="0" borderId="0" xfId="0" applyNumberFormat="1" applyFont="1" applyAlignment="1" applyProtection="1">
      <alignment horizontal="left" wrapText="1"/>
      <protection hidden="1"/>
    </xf>
    <xf numFmtId="49" fontId="56" fillId="0" borderId="20" xfId="0" applyNumberFormat="1" applyFont="1" applyBorder="1" applyAlignment="1" applyProtection="1">
      <alignment horizontal="left" wrapText="1"/>
      <protection hidden="1"/>
    </xf>
    <xf numFmtId="49" fontId="21" fillId="7" borderId="21" xfId="0" applyNumberFormat="1" applyFont="1" applyFill="1" applyBorder="1" applyAlignment="1" applyProtection="1">
      <alignment horizontal="center" vertical="center" wrapText="1"/>
      <protection hidden="1"/>
    </xf>
    <xf numFmtId="49" fontId="21" fillId="7" borderId="18" xfId="0" applyNumberFormat="1" applyFont="1" applyFill="1" applyBorder="1" applyAlignment="1" applyProtection="1">
      <alignment horizontal="center" vertical="center" wrapText="1"/>
      <protection hidden="1"/>
    </xf>
    <xf numFmtId="49" fontId="21" fillId="7" borderId="17" xfId="0" applyNumberFormat="1" applyFont="1" applyFill="1" applyBorder="1" applyAlignment="1" applyProtection="1">
      <alignment horizontal="center" vertical="center" wrapText="1"/>
      <protection hidden="1"/>
    </xf>
    <xf numFmtId="49" fontId="54" fillId="14" borderId="29" xfId="0" applyNumberFormat="1" applyFont="1" applyFill="1" applyBorder="1" applyAlignment="1" applyProtection="1">
      <alignment horizontal="center" vertical="center" wrapText="1"/>
      <protection hidden="1"/>
    </xf>
    <xf numFmtId="49" fontId="55" fillId="14" borderId="30" xfId="0" applyNumberFormat="1" applyFont="1" applyFill="1" applyBorder="1" applyAlignment="1" applyProtection="1">
      <alignment horizontal="center" vertical="center" wrapText="1"/>
      <protection hidden="1"/>
    </xf>
    <xf numFmtId="49" fontId="55" fillId="14" borderId="31" xfId="0" applyNumberFormat="1" applyFont="1" applyFill="1" applyBorder="1" applyAlignment="1" applyProtection="1">
      <alignment horizontal="center" vertical="center" wrapText="1"/>
      <protection hidden="1"/>
    </xf>
    <xf numFmtId="49" fontId="56" fillId="0" borderId="21" xfId="0" applyNumberFormat="1" applyFont="1" applyBorder="1" applyAlignment="1" applyProtection="1">
      <alignment horizontal="left" vertical="center" wrapText="1"/>
      <protection hidden="1"/>
    </xf>
    <xf numFmtId="49" fontId="56" fillId="0" borderId="18" xfId="0" applyNumberFormat="1" applyFont="1" applyBorder="1" applyAlignment="1" applyProtection="1">
      <alignment horizontal="left" vertical="center" wrapText="1"/>
      <protection hidden="1"/>
    </xf>
    <xf numFmtId="49" fontId="56" fillId="0" borderId="17" xfId="0" applyNumberFormat="1" applyFont="1" applyBorder="1" applyAlignment="1" applyProtection="1">
      <alignment horizontal="left" vertical="center" wrapText="1"/>
      <protection hidden="1"/>
    </xf>
    <xf numFmtId="49" fontId="21" fillId="0" borderId="18" xfId="0" applyNumberFormat="1" applyFont="1" applyBorder="1" applyAlignment="1" applyProtection="1">
      <alignment horizontal="center" wrapText="1"/>
      <protection hidden="1"/>
    </xf>
    <xf numFmtId="49" fontId="11" fillId="8" borderId="21" xfId="0" applyNumberFormat="1" applyFont="1" applyFill="1" applyBorder="1" applyAlignment="1" applyProtection="1">
      <alignment horizontal="center" vertical="center" wrapText="1"/>
      <protection hidden="1"/>
    </xf>
    <xf numFmtId="49" fontId="11" fillId="8" borderId="18" xfId="0" applyNumberFormat="1" applyFont="1" applyFill="1" applyBorder="1" applyAlignment="1" applyProtection="1">
      <alignment horizontal="center" vertical="center" wrapText="1"/>
      <protection hidden="1"/>
    </xf>
    <xf numFmtId="49" fontId="11" fillId="8" borderId="17" xfId="0" applyNumberFormat="1" applyFont="1" applyFill="1" applyBorder="1" applyAlignment="1" applyProtection="1">
      <alignment horizontal="center" vertical="center" wrapText="1"/>
      <protection hidden="1"/>
    </xf>
    <xf numFmtId="0" fontId="28" fillId="0" borderId="0" xfId="0" applyFont="1" applyAlignment="1">
      <alignment horizontal="left" wrapText="1"/>
    </xf>
    <xf numFmtId="49" fontId="55" fillId="12" borderId="21" xfId="0" applyNumberFormat="1" applyFont="1" applyFill="1" applyBorder="1" applyAlignment="1" applyProtection="1">
      <alignment horizontal="center" vertical="center" wrapText="1"/>
      <protection hidden="1"/>
    </xf>
    <xf numFmtId="49" fontId="55" fillId="12" borderId="18" xfId="0" applyNumberFormat="1" applyFont="1" applyFill="1" applyBorder="1" applyAlignment="1" applyProtection="1">
      <alignment horizontal="center" vertical="center" wrapText="1"/>
      <protection hidden="1"/>
    </xf>
    <xf numFmtId="49" fontId="55" fillId="12" borderId="17" xfId="0" applyNumberFormat="1" applyFont="1" applyFill="1" applyBorder="1" applyAlignment="1" applyProtection="1">
      <alignment horizontal="center" vertical="center" wrapText="1"/>
      <protection hidden="1"/>
    </xf>
    <xf numFmtId="49" fontId="26" fillId="0" borderId="24" xfId="0" applyNumberFormat="1" applyFont="1" applyBorder="1" applyAlignment="1" applyProtection="1">
      <alignment horizontal="left" vertical="top" wrapText="1"/>
      <protection hidden="1"/>
    </xf>
    <xf numFmtId="49" fontId="26" fillId="0" borderId="22" xfId="0" applyNumberFormat="1" applyFont="1" applyBorder="1" applyAlignment="1" applyProtection="1">
      <alignment horizontal="left" vertical="top" wrapText="1"/>
      <protection hidden="1"/>
    </xf>
    <xf numFmtId="49" fontId="26" fillId="0" borderId="25" xfId="0" applyNumberFormat="1" applyFont="1" applyBorder="1" applyAlignment="1" applyProtection="1">
      <alignment horizontal="left" vertical="top" wrapText="1"/>
      <protection hidden="1"/>
    </xf>
    <xf numFmtId="49" fontId="26" fillId="0" borderId="23" xfId="0" applyNumberFormat="1" applyFont="1" applyBorder="1" applyAlignment="1" applyProtection="1">
      <alignment horizontal="left" vertical="top" wrapText="1"/>
      <protection hidden="1"/>
    </xf>
    <xf numFmtId="49" fontId="26" fillId="0" borderId="0" xfId="0" applyNumberFormat="1" applyFont="1" applyAlignment="1" applyProtection="1">
      <alignment horizontal="left" vertical="top" wrapText="1"/>
      <protection hidden="1"/>
    </xf>
    <xf numFmtId="49" fontId="26" fillId="0" borderId="20" xfId="0" applyNumberFormat="1" applyFont="1" applyBorder="1" applyAlignment="1" applyProtection="1">
      <alignment horizontal="left" vertical="top" wrapText="1"/>
      <protection hidden="1"/>
    </xf>
    <xf numFmtId="49" fontId="26" fillId="0" borderId="28" xfId="0" applyNumberFormat="1" applyFont="1" applyBorder="1" applyAlignment="1" applyProtection="1">
      <alignment horizontal="left" vertical="top" wrapText="1"/>
      <protection hidden="1"/>
    </xf>
    <xf numFmtId="49" fontId="26" fillId="0" borderId="26" xfId="0" applyNumberFormat="1" applyFont="1" applyBorder="1" applyAlignment="1" applyProtection="1">
      <alignment horizontal="left" vertical="top" wrapText="1"/>
      <protection hidden="1"/>
    </xf>
    <xf numFmtId="49" fontId="26" fillId="0" borderId="19" xfId="0" applyNumberFormat="1" applyFont="1" applyBorder="1" applyAlignment="1" applyProtection="1">
      <alignment horizontal="left" vertical="top" wrapText="1"/>
      <protection hidden="1"/>
    </xf>
    <xf numFmtId="49" fontId="26" fillId="0" borderId="23" xfId="0" applyNumberFormat="1" applyFont="1" applyBorder="1" applyAlignment="1" applyProtection="1">
      <alignment horizontal="left" wrapText="1"/>
      <protection hidden="1"/>
    </xf>
    <xf numFmtId="49" fontId="26" fillId="0" borderId="0" xfId="0" applyNumberFormat="1" applyFont="1" applyAlignment="1" applyProtection="1">
      <alignment horizontal="left" wrapText="1"/>
      <protection hidden="1"/>
    </xf>
    <xf numFmtId="0" fontId="24" fillId="0" borderId="18" xfId="0" applyFont="1" applyBorder="1" applyAlignment="1">
      <alignment horizontal="left" vertical="center" wrapText="1"/>
    </xf>
    <xf numFmtId="0" fontId="35" fillId="0" borderId="0" xfId="0" applyFont="1" applyAlignment="1">
      <alignment horizontal="left" vertical="center" wrapText="1"/>
    </xf>
    <xf numFmtId="0" fontId="35" fillId="0" borderId="23" xfId="0" applyFont="1" applyBorder="1" applyAlignment="1">
      <alignment horizontal="left" vertical="center" wrapText="1"/>
    </xf>
    <xf numFmtId="0" fontId="35" fillId="0" borderId="20" xfId="0" applyFont="1" applyBorder="1" applyAlignment="1">
      <alignment horizontal="left" vertical="center" wrapText="1"/>
    </xf>
    <xf numFmtId="0" fontId="35" fillId="0" borderId="26" xfId="0" applyFont="1" applyBorder="1" applyAlignment="1">
      <alignment horizontal="left" vertical="center" wrapText="1"/>
    </xf>
    <xf numFmtId="0" fontId="35" fillId="0" borderId="19" xfId="0" applyFont="1" applyBorder="1" applyAlignment="1">
      <alignment horizontal="left" vertical="center" wrapText="1"/>
    </xf>
    <xf numFmtId="0" fontId="29" fillId="0" borderId="0" xfId="0" applyFont="1" applyAlignment="1">
      <alignment horizontal="left" vertical="center" wrapText="1"/>
    </xf>
    <xf numFmtId="0" fontId="40" fillId="0" borderId="23" xfId="0" applyFont="1" applyBorder="1" applyAlignment="1">
      <alignment horizontal="left" vertical="center" wrapText="1"/>
    </xf>
    <xf numFmtId="0" fontId="40" fillId="0" borderId="0" xfId="0" applyFont="1" applyAlignment="1">
      <alignment horizontal="left" vertical="center" wrapText="1"/>
    </xf>
    <xf numFmtId="0" fontId="40" fillId="0" borderId="20" xfId="0" applyFont="1" applyBorder="1" applyAlignment="1">
      <alignment horizontal="left" vertical="center" wrapText="1"/>
    </xf>
    <xf numFmtId="0" fontId="29" fillId="0" borderId="20" xfId="0" applyFont="1" applyBorder="1" applyAlignment="1">
      <alignment horizontal="left" vertical="center" wrapText="1"/>
    </xf>
    <xf numFmtId="0" fontId="9" fillId="10" borderId="24" xfId="0" applyFont="1" applyFill="1" applyBorder="1" applyAlignment="1">
      <alignment horizontal="center"/>
    </xf>
    <xf numFmtId="0" fontId="9" fillId="10" borderId="22" xfId="0" applyFont="1" applyFill="1" applyBorder="1" applyAlignment="1">
      <alignment horizontal="center"/>
    </xf>
    <xf numFmtId="0" fontId="9" fillId="10" borderId="25" xfId="0" applyFont="1" applyFill="1" applyBorder="1" applyAlignment="1">
      <alignment horizontal="center"/>
    </xf>
    <xf numFmtId="0" fontId="35" fillId="0" borderId="0" xfId="0" applyFont="1" applyAlignment="1">
      <alignment horizontal="left" wrapText="1"/>
    </xf>
    <xf numFmtId="0" fontId="35" fillId="0" borderId="20" xfId="0" applyFont="1" applyBorder="1" applyAlignment="1">
      <alignment horizontal="left" wrapText="1"/>
    </xf>
    <xf numFmtId="0" fontId="29" fillId="0" borderId="0" xfId="0" applyFont="1" applyAlignment="1">
      <alignment vertical="center" wrapText="1"/>
    </xf>
    <xf numFmtId="0" fontId="29" fillId="0" borderId="23" xfId="0" applyFont="1" applyBorder="1" applyAlignment="1">
      <alignment vertical="center" wrapText="1"/>
    </xf>
    <xf numFmtId="0" fontId="29" fillId="0" borderId="20" xfId="0" applyFont="1" applyBorder="1" applyAlignment="1">
      <alignment vertical="center" wrapText="1"/>
    </xf>
    <xf numFmtId="0" fontId="35" fillId="0" borderId="23" xfId="0" applyFont="1" applyBorder="1" applyAlignment="1">
      <alignment vertical="center" wrapText="1"/>
    </xf>
    <xf numFmtId="0" fontId="35" fillId="0" borderId="0" xfId="0" applyFont="1" applyAlignment="1">
      <alignment vertical="center" wrapText="1"/>
    </xf>
    <xf numFmtId="0" fontId="35" fillId="0" borderId="20" xfId="0" applyFont="1" applyBorder="1" applyAlignment="1">
      <alignment vertical="center" wrapText="1"/>
    </xf>
    <xf numFmtId="0" fontId="7" fillId="0" borderId="15" xfId="0" applyFont="1" applyBorder="1" applyAlignment="1">
      <alignment horizontal="justify" vertical="center" wrapText="1"/>
    </xf>
    <xf numFmtId="0" fontId="7" fillId="0" borderId="16" xfId="0" applyFont="1" applyBorder="1" applyAlignment="1">
      <alignment horizontal="justify" vertical="center" wrapText="1"/>
    </xf>
    <xf numFmtId="0" fontId="7" fillId="0" borderId="15" xfId="0" applyFont="1" applyBorder="1" applyAlignment="1">
      <alignment vertical="center" wrapText="1"/>
    </xf>
    <xf numFmtId="0" fontId="7" fillId="0" borderId="16" xfId="0" applyFont="1" applyBorder="1" applyAlignment="1">
      <alignment vertical="center" wrapText="1"/>
    </xf>
    <xf numFmtId="0" fontId="9" fillId="0" borderId="24" xfId="0" applyFont="1" applyBorder="1" applyAlignment="1">
      <alignment horizontal="center"/>
    </xf>
    <xf numFmtId="0" fontId="9" fillId="0" borderId="22" xfId="0" applyFont="1" applyBorder="1" applyAlignment="1">
      <alignment horizontal="center"/>
    </xf>
    <xf numFmtId="0" fontId="9" fillId="0" borderId="25" xfId="0" applyFont="1" applyBorder="1" applyAlignment="1">
      <alignment horizontal="center"/>
    </xf>
    <xf numFmtId="0" fontId="7" fillId="0" borderId="21" xfId="0" applyFont="1" applyBorder="1" applyAlignment="1">
      <alignment horizontal="justify" vertical="center" wrapText="1"/>
    </xf>
    <xf numFmtId="0" fontId="7" fillId="0" borderId="18" xfId="0" applyFont="1" applyBorder="1" applyAlignment="1">
      <alignment horizontal="justify" vertical="center" wrapText="1"/>
    </xf>
    <xf numFmtId="0" fontId="7" fillId="0" borderId="17" xfId="0" applyFont="1" applyBorder="1" applyAlignment="1">
      <alignment horizontal="justify" vertical="center" wrapText="1"/>
    </xf>
    <xf numFmtId="0" fontId="26" fillId="0" borderId="0" xfId="0" applyFont="1" applyAlignment="1">
      <alignment horizontal="left" wrapText="1"/>
    </xf>
    <xf numFmtId="0" fontId="49" fillId="0" borderId="0" xfId="0" applyFont="1" applyAlignment="1">
      <alignment horizontal="left" wrapText="1"/>
    </xf>
    <xf numFmtId="0" fontId="28" fillId="9" borderId="15" xfId="0" applyFont="1" applyFill="1" applyBorder="1" applyAlignment="1">
      <alignment horizontal="justify" vertical="center" wrapText="1"/>
    </xf>
    <xf numFmtId="0" fontId="28" fillId="9" borderId="16" xfId="0" applyFont="1" applyFill="1" applyBorder="1" applyAlignment="1">
      <alignment horizontal="justify" vertical="center" wrapText="1"/>
    </xf>
    <xf numFmtId="0" fontId="28" fillId="9" borderId="21" xfId="0" applyFont="1" applyFill="1" applyBorder="1" applyAlignment="1">
      <alignment horizontal="center" vertical="center" wrapText="1"/>
    </xf>
    <xf numFmtId="0" fontId="28" fillId="9" borderId="18" xfId="0" applyFont="1" applyFill="1" applyBorder="1" applyAlignment="1">
      <alignment horizontal="center" vertical="center" wrapText="1"/>
    </xf>
    <xf numFmtId="0" fontId="28" fillId="9" borderId="17" xfId="0" applyFont="1" applyFill="1" applyBorder="1" applyAlignment="1">
      <alignment horizontal="center" vertical="center" wrapText="1"/>
    </xf>
    <xf numFmtId="0" fontId="29" fillId="9" borderId="21" xfId="0" applyFont="1" applyFill="1" applyBorder="1" applyAlignment="1">
      <alignment vertical="center" wrapText="1"/>
    </xf>
    <xf numFmtId="0" fontId="29" fillId="9" borderId="17" xfId="0" applyFont="1" applyFill="1" applyBorder="1" applyAlignment="1">
      <alignment vertical="center" wrapText="1"/>
    </xf>
    <xf numFmtId="0" fontId="9" fillId="12" borderId="14"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9" fillId="12" borderId="13" xfId="0" applyFont="1" applyFill="1" applyBorder="1" applyAlignment="1">
      <alignment horizontal="center" vertical="center" wrapText="1"/>
    </xf>
    <xf numFmtId="0" fontId="9" fillId="12" borderId="7" xfId="0" applyFont="1" applyFill="1" applyBorder="1" applyAlignment="1">
      <alignment horizontal="center" vertical="center" wrapText="1"/>
    </xf>
    <xf numFmtId="0" fontId="9" fillId="12" borderId="12" xfId="0" applyFont="1" applyFill="1" applyBorder="1" applyAlignment="1">
      <alignment horizontal="center" vertical="center" wrapText="1"/>
    </xf>
    <xf numFmtId="0" fontId="14" fillId="2" borderId="0" xfId="3" applyFont="1" applyFill="1" applyAlignment="1">
      <alignment horizontal="left" vertical="center" wrapText="1"/>
    </xf>
    <xf numFmtId="0" fontId="14" fillId="2" borderId="14" xfId="3"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2"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5" fillId="3" borderId="1"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49" fontId="5" fillId="4" borderId="1" xfId="3" applyNumberFormat="1" applyFont="1" applyFill="1" applyBorder="1" applyAlignment="1" applyProtection="1">
      <alignment horizontal="center" vertical="center" wrapText="1"/>
      <protection locked="0"/>
    </xf>
    <xf numFmtId="49" fontId="5" fillId="4" borderId="2" xfId="3" applyNumberFormat="1" applyFont="1" applyFill="1" applyBorder="1" applyAlignment="1" applyProtection="1">
      <alignment horizontal="center" vertical="center" wrapText="1"/>
      <protection locked="0"/>
    </xf>
    <xf numFmtId="1" fontId="5" fillId="4" borderId="6" xfId="3" applyNumberFormat="1" applyFont="1" applyFill="1" applyBorder="1" applyAlignment="1" applyProtection="1">
      <alignment horizontal="center" vertical="center" wrapText="1"/>
      <protection locked="0"/>
    </xf>
    <xf numFmtId="0" fontId="4" fillId="2" borderId="6" xfId="3" applyFont="1" applyFill="1" applyBorder="1" applyAlignment="1">
      <alignment horizontal="center" vertical="center" wrapText="1"/>
    </xf>
    <xf numFmtId="1" fontId="5" fillId="3" borderId="10" xfId="3" applyNumberFormat="1" applyFont="1" applyFill="1" applyBorder="1" applyAlignment="1" applyProtection="1">
      <alignment horizontal="center" vertical="center" wrapText="1"/>
      <protection locked="0"/>
    </xf>
    <xf numFmtId="1" fontId="5" fillId="3" borderId="12" xfId="3" applyNumberFormat="1" applyFont="1" applyFill="1" applyBorder="1" applyAlignment="1" applyProtection="1">
      <alignment horizontal="center" vertical="center" wrapText="1"/>
      <protection locked="0"/>
    </xf>
    <xf numFmtId="1" fontId="5" fillId="3" borderId="11" xfId="3" applyNumberFormat="1" applyFont="1" applyFill="1" applyBorder="1" applyAlignment="1" applyProtection="1">
      <alignment horizontal="center" vertical="center" wrapText="1"/>
      <protection locked="0"/>
    </xf>
    <xf numFmtId="0" fontId="3" fillId="2" borderId="27" xfId="3" applyFont="1" applyFill="1" applyBorder="1" applyAlignment="1">
      <alignment horizontal="center" vertical="center" wrapText="1"/>
    </xf>
    <xf numFmtId="0" fontId="3" fillId="2" borderId="0" xfId="3" applyFont="1" applyFill="1" applyAlignment="1">
      <alignment horizontal="center" vertical="center" wrapText="1"/>
    </xf>
    <xf numFmtId="0" fontId="3" fillId="2" borderId="14" xfId="3" applyFont="1" applyFill="1" applyBorder="1" applyAlignment="1">
      <alignment horizontal="center" vertical="center" wrapText="1"/>
    </xf>
    <xf numFmtId="1" fontId="5" fillId="3" borderId="1" xfId="3" applyNumberFormat="1" applyFont="1" applyFill="1" applyBorder="1" applyAlignment="1" applyProtection="1">
      <alignment horizontal="center" vertical="center" wrapText="1"/>
      <protection locked="0"/>
    </xf>
    <xf numFmtId="1" fontId="5" fillId="3" borderId="2" xfId="3" applyNumberFormat="1" applyFont="1" applyFill="1" applyBorder="1" applyAlignment="1" applyProtection="1">
      <alignment horizontal="center" vertical="center" wrapText="1"/>
      <protection locked="0"/>
    </xf>
    <xf numFmtId="1" fontId="5" fillId="3" borderId="3" xfId="3" applyNumberFormat="1" applyFont="1" applyFill="1" applyBorder="1" applyAlignment="1" applyProtection="1">
      <alignment horizontal="center" vertical="center" wrapText="1"/>
      <protection locked="0"/>
    </xf>
    <xf numFmtId="1" fontId="5" fillId="3" borderId="6" xfId="3" applyNumberFormat="1" applyFont="1" applyFill="1" applyBorder="1" applyAlignment="1" applyProtection="1">
      <alignment horizontal="center" vertical="center" wrapText="1"/>
      <protection locked="0"/>
    </xf>
    <xf numFmtId="0" fontId="3" fillId="2" borderId="5" xfId="3" applyFont="1" applyFill="1" applyBorder="1" applyAlignment="1">
      <alignment horizontal="right" vertical="center" wrapText="1"/>
    </xf>
    <xf numFmtId="49" fontId="5" fillId="4" borderId="3" xfId="3" applyNumberFormat="1" applyFont="1" applyFill="1" applyBorder="1" applyAlignment="1" applyProtection="1">
      <alignment horizontal="center" vertical="center" wrapText="1"/>
      <protection locked="0"/>
    </xf>
    <xf numFmtId="49" fontId="5" fillId="4" borderId="1" xfId="3" applyNumberFormat="1" applyFont="1" applyFill="1" applyBorder="1" applyAlignment="1" applyProtection="1">
      <alignment horizontal="left" vertical="center" wrapText="1"/>
      <protection locked="0"/>
    </xf>
    <xf numFmtId="49" fontId="5" fillId="4" borderId="2" xfId="3" applyNumberFormat="1" applyFont="1" applyFill="1" applyBorder="1" applyAlignment="1" applyProtection="1">
      <alignment horizontal="left" vertical="center" wrapText="1"/>
      <protection locked="0"/>
    </xf>
    <xf numFmtId="49" fontId="5" fillId="4" borderId="3" xfId="3" applyNumberFormat="1" applyFont="1" applyFill="1" applyBorder="1" applyAlignment="1" applyProtection="1">
      <alignment horizontal="left" vertical="center" wrapText="1"/>
      <protection locked="0"/>
    </xf>
    <xf numFmtId="164" fontId="3" fillId="2" borderId="2" xfId="3" applyNumberFormat="1" applyFont="1" applyFill="1" applyBorder="1" applyAlignment="1">
      <alignment horizontal="right" wrapText="1"/>
    </xf>
    <xf numFmtId="164" fontId="3" fillId="2" borderId="3" xfId="3" applyNumberFormat="1" applyFont="1" applyFill="1" applyBorder="1" applyAlignment="1">
      <alignment horizontal="right" wrapText="1"/>
    </xf>
    <xf numFmtId="1" fontId="3" fillId="2" borderId="2" xfId="3" applyNumberFormat="1" applyFont="1" applyFill="1" applyBorder="1" applyAlignment="1">
      <alignment horizontal="right" vertical="center" wrapText="1"/>
    </xf>
    <xf numFmtId="1" fontId="3" fillId="2" borderId="3" xfId="3" applyNumberFormat="1" applyFont="1" applyFill="1" applyBorder="1" applyAlignment="1">
      <alignment horizontal="right" vertical="center" wrapText="1"/>
    </xf>
    <xf numFmtId="0" fontId="4" fillId="2" borderId="1" xfId="0" applyFont="1" applyFill="1" applyBorder="1" applyAlignment="1">
      <alignment horizontal="right" vertical="center"/>
    </xf>
    <xf numFmtId="0" fontId="4" fillId="2" borderId="2" xfId="0" applyFont="1" applyFill="1" applyBorder="1" applyAlignment="1">
      <alignment horizontal="right" vertical="center"/>
    </xf>
    <xf numFmtId="0" fontId="20" fillId="0" borderId="0" xfId="0" applyFont="1" applyAlignment="1">
      <alignment horizontal="center"/>
    </xf>
    <xf numFmtId="0" fontId="4" fillId="6" borderId="1" xfId="0" applyFont="1" applyFill="1" applyBorder="1" applyAlignment="1">
      <alignment horizontal="right" vertical="center"/>
    </xf>
    <xf numFmtId="0" fontId="4" fillId="6" borderId="2" xfId="0" applyFont="1" applyFill="1" applyBorder="1" applyAlignment="1">
      <alignment horizontal="right" vertical="center"/>
    </xf>
    <xf numFmtId="0" fontId="3" fillId="0" borderId="0" xfId="0" applyFont="1" applyAlignment="1">
      <alignment horizontal="left" vertical="center" wrapText="1"/>
    </xf>
    <xf numFmtId="0" fontId="3" fillId="0" borderId="14" xfId="0" applyFont="1" applyBorder="1" applyAlignment="1">
      <alignment horizontal="left" vertical="center" wrapText="1"/>
    </xf>
    <xf numFmtId="164" fontId="3" fillId="0" borderId="2" xfId="3" applyNumberFormat="1" applyFont="1" applyBorder="1" applyAlignment="1">
      <alignment horizontal="center" vertical="center" wrapText="1"/>
    </xf>
    <xf numFmtId="0" fontId="11" fillId="0" borderId="0" xfId="0" applyFont="1" applyAlignment="1">
      <alignment horizontal="left" wrapText="1"/>
    </xf>
    <xf numFmtId="164" fontId="3" fillId="2" borderId="7" xfId="3" applyNumberFormat="1" applyFont="1" applyFill="1" applyBorder="1" applyAlignment="1">
      <alignment horizontal="right" vertical="center" wrapText="1"/>
    </xf>
    <xf numFmtId="164" fontId="3" fillId="2" borderId="9" xfId="3" applyNumberFormat="1" applyFont="1" applyFill="1" applyBorder="1" applyAlignment="1">
      <alignment horizontal="right" vertical="center" wrapText="1"/>
    </xf>
    <xf numFmtId="164" fontId="3" fillId="0" borderId="7" xfId="3" applyNumberFormat="1" applyFont="1" applyBorder="1" applyAlignment="1">
      <alignment horizontal="left" vertical="center" wrapText="1"/>
    </xf>
    <xf numFmtId="164" fontId="3" fillId="0" borderId="0" xfId="3" applyNumberFormat="1" applyFont="1" applyAlignment="1">
      <alignment horizontal="left" vertical="center" wrapTex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5" fillId="4" borderId="0" xfId="0" applyFont="1" applyFill="1" applyAlignment="1" applyProtection="1">
      <alignment horizontal="center" wrapText="1"/>
      <protection locked="0"/>
    </xf>
    <xf numFmtId="0" fontId="5" fillId="4" borderId="27" xfId="0" applyFont="1" applyFill="1" applyBorder="1" applyAlignment="1" applyProtection="1">
      <alignment horizontal="center" wrapText="1"/>
      <protection locked="0"/>
    </xf>
    <xf numFmtId="0" fontId="5" fillId="4" borderId="14" xfId="0" applyFont="1" applyFill="1" applyBorder="1" applyAlignment="1" applyProtection="1">
      <alignment horizont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4" fillId="2" borderId="8"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9" fillId="5" borderId="6" xfId="0" applyFont="1" applyFill="1" applyBorder="1" applyAlignment="1">
      <alignment horizontal="left" vertical="center" wrapText="1"/>
    </xf>
    <xf numFmtId="0" fontId="3" fillId="2" borderId="6" xfId="3" applyFont="1" applyFill="1" applyBorder="1" applyAlignment="1">
      <alignment horizontal="center" vertical="center" wrapText="1"/>
    </xf>
    <xf numFmtId="0" fontId="5" fillId="4" borderId="6" xfId="0" applyFont="1" applyFill="1" applyBorder="1" applyAlignment="1" applyProtection="1">
      <alignment horizontal="center" wrapText="1"/>
      <protection locked="0"/>
    </xf>
    <xf numFmtId="0" fontId="14" fillId="2" borderId="6" xfId="3" applyFont="1" applyFill="1" applyBorder="1" applyAlignment="1">
      <alignment horizontal="left" vertical="center" wrapText="1"/>
    </xf>
    <xf numFmtId="0" fontId="15" fillId="0" borderId="6" xfId="3" applyFont="1" applyBorder="1" applyAlignment="1">
      <alignment horizontal="left" vertical="center" wrapText="1"/>
    </xf>
    <xf numFmtId="0" fontId="15" fillId="2" borderId="6" xfId="3" applyFont="1" applyFill="1" applyBorder="1" applyAlignment="1">
      <alignment horizontal="left" vertical="center" wrapText="1"/>
    </xf>
    <xf numFmtId="164" fontId="3" fillId="2" borderId="12" xfId="3" applyNumberFormat="1" applyFont="1" applyFill="1" applyBorder="1" applyAlignment="1">
      <alignment horizontal="right" vertical="center" wrapText="1"/>
    </xf>
    <xf numFmtId="164" fontId="3" fillId="2" borderId="11" xfId="3" applyNumberFormat="1" applyFont="1" applyFill="1" applyBorder="1" applyAlignment="1">
      <alignment horizontal="right" vertical="center" wrapText="1"/>
    </xf>
    <xf numFmtId="164" fontId="3" fillId="2" borderId="1" xfId="3" applyNumberFormat="1" applyFont="1" applyFill="1" applyBorder="1" applyAlignment="1">
      <alignment horizontal="right" vertical="center" wrapText="1"/>
    </xf>
    <xf numFmtId="164" fontId="3" fillId="2" borderId="2" xfId="3" applyNumberFormat="1" applyFont="1" applyFill="1" applyBorder="1" applyAlignment="1">
      <alignment horizontal="right" vertical="center" wrapText="1"/>
    </xf>
    <xf numFmtId="164" fontId="3" fillId="2" borderId="3" xfId="3" applyNumberFormat="1" applyFont="1" applyFill="1" applyBorder="1" applyAlignment="1">
      <alignment horizontal="right" vertical="center" wrapText="1"/>
    </xf>
    <xf numFmtId="0" fontId="3" fillId="2" borderId="8" xfId="3" applyFont="1" applyFill="1" applyBorder="1" applyAlignment="1">
      <alignment horizontal="center" vertical="center" wrapText="1"/>
    </xf>
    <xf numFmtId="0" fontId="3" fillId="2" borderId="7" xfId="3" applyFont="1" applyFill="1" applyBorder="1" applyAlignment="1">
      <alignment horizontal="center" vertical="center" wrapText="1"/>
    </xf>
    <xf numFmtId="0" fontId="3" fillId="2" borderId="9" xfId="3" applyFont="1" applyFill="1" applyBorder="1" applyAlignment="1">
      <alignment horizontal="center" vertical="center" wrapText="1"/>
    </xf>
    <xf numFmtId="49" fontId="5" fillId="4" borderId="6" xfId="3" applyNumberFormat="1" applyFont="1" applyFill="1" applyBorder="1" applyAlignment="1" applyProtection="1">
      <alignment horizontal="center" vertical="center" wrapText="1"/>
      <protection locked="0"/>
    </xf>
    <xf numFmtId="44" fontId="5" fillId="4" borderId="1" xfId="1" applyFont="1" applyFill="1" applyBorder="1" applyAlignment="1" applyProtection="1">
      <alignment horizontal="center" vertical="center" wrapText="1"/>
      <protection locked="0"/>
    </xf>
    <xf numFmtId="44" fontId="5" fillId="4" borderId="3" xfId="1" applyFont="1" applyFill="1" applyBorder="1" applyAlignment="1" applyProtection="1">
      <alignment horizontal="center" vertical="center" wrapText="1"/>
      <protection locked="0"/>
    </xf>
    <xf numFmtId="164" fontId="4" fillId="2" borderId="2" xfId="3" applyNumberFormat="1" applyFont="1" applyFill="1" applyBorder="1" applyAlignment="1">
      <alignment horizontal="right" vertical="center" wrapText="1"/>
    </xf>
    <xf numFmtId="164" fontId="4" fillId="2" borderId="3" xfId="3" applyNumberFormat="1" applyFont="1" applyFill="1" applyBorder="1" applyAlignment="1">
      <alignment horizontal="right" vertical="center" wrapText="1"/>
    </xf>
    <xf numFmtId="0" fontId="3" fillId="2" borderId="5" xfId="3" applyFont="1" applyFill="1" applyBorder="1" applyAlignment="1">
      <alignment horizontal="center" vertical="center" wrapText="1"/>
    </xf>
    <xf numFmtId="0" fontId="4" fillId="2" borderId="6" xfId="3" applyFont="1" applyFill="1" applyBorder="1" applyAlignment="1">
      <alignment horizontal="left" vertical="center" wrapText="1"/>
    </xf>
    <xf numFmtId="0" fontId="14" fillId="2" borderId="1" xfId="3" applyFont="1" applyFill="1" applyBorder="1" applyAlignment="1">
      <alignment horizontal="left" vertical="center" wrapText="1"/>
    </xf>
    <xf numFmtId="0" fontId="14" fillId="2" borderId="2" xfId="3" applyFont="1" applyFill="1" applyBorder="1" applyAlignment="1">
      <alignment horizontal="left" vertical="center" wrapText="1"/>
    </xf>
    <xf numFmtId="0" fontId="14" fillId="2" borderId="3" xfId="3" applyFont="1" applyFill="1" applyBorder="1" applyAlignment="1">
      <alignment horizontal="left" vertical="center" wrapText="1"/>
    </xf>
    <xf numFmtId="0" fontId="13" fillId="2" borderId="5" xfId="4" applyFill="1" applyBorder="1" applyAlignment="1" applyProtection="1">
      <alignment horizontal="left" vertical="center" wrapText="1"/>
    </xf>
    <xf numFmtId="0" fontId="15" fillId="2" borderId="1" xfId="3" applyFont="1" applyFill="1" applyBorder="1" applyAlignment="1">
      <alignment horizontal="left" vertical="center" wrapText="1"/>
    </xf>
    <xf numFmtId="0" fontId="15" fillId="2" borderId="2" xfId="3" applyFont="1" applyFill="1" applyBorder="1" applyAlignment="1">
      <alignment horizontal="left" vertical="center" wrapText="1"/>
    </xf>
    <xf numFmtId="0" fontId="15" fillId="2" borderId="3" xfId="3" applyFont="1" applyFill="1" applyBorder="1" applyAlignment="1">
      <alignment horizontal="left" vertical="center" wrapText="1"/>
    </xf>
  </cellXfs>
  <cellStyles count="7">
    <cellStyle name="Lien hypertexte" xfId="4" builtinId="8"/>
    <cellStyle name="Monétaire" xfId="1" builtinId="4"/>
    <cellStyle name="Normal" xfId="0" builtinId="0"/>
    <cellStyle name="Normal 2" xfId="5" xr:uid="{3462628E-D69F-4304-9229-78AAB6F98FE0}"/>
    <cellStyle name="Normal 5" xfId="3" xr:uid="{6C572D7F-A895-4470-B8CD-071E2E2371C4}"/>
    <cellStyle name="Normal_Instructions" xfId="6" xr:uid="{DC47D4C0-B8B6-41CD-BD8B-C1D3681E45B2}"/>
    <cellStyle name="Pourcentage"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microsoft.com/office/2023/09/relationships/Python" Target="pyth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Cyr Pascal (DRPMAPA) (Québec)" id="{DF776223-2FAA-44BD-9E4E-C424C69C418D}" userId="S::Pascal.Cyr@mapaq.gouv.qc.ca::b8baad33-a096-42b4-86e0-27c3496091f2"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Q120" dT="2025-04-01T14:16:46.84" personId="{DF776223-2FAA-44BD-9E4E-C424C69C418D}" id="{304EA46F-A4B7-4975-9BEE-C02BB1B18B4B}">
    <text>maximum 30 000 $ par vétérinaire et 60 000 $ par demande pour IFEV 2
maximum 60 000 $ par vétérinaire et 120 000 $ par demande pour IFEV 3,4,5</text>
  </threadedComment>
  <threadedComment ref="Q123" dT="2025-04-01T14:17:17.87" personId="{DF776223-2FAA-44BD-9E4E-C424C69C418D}" id="{51D741B2-47AC-40E0-A122-25C9662B6948}">
    <text>minimum 3 500 $, maximum 150 000 $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tresor.gouv.qc.ca/fileadmin/PDF/faire_affaire_avec_etat/cadre_normatif/frais_deplacement.pdf"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BECD1-9BE5-4580-A8E3-3A52603CA61D}">
  <dimension ref="A1:O59"/>
  <sheetViews>
    <sheetView zoomScale="110" zoomScaleNormal="110" workbookViewId="0">
      <selection activeCell="A21" sqref="A21"/>
    </sheetView>
  </sheetViews>
  <sheetFormatPr baseColWidth="10" defaultColWidth="11.453125" defaultRowHeight="14.5" x14ac:dyDescent="0.35"/>
  <cols>
    <col min="1" max="1" width="22.1796875" customWidth="1"/>
    <col min="2" max="2" width="16.81640625" customWidth="1"/>
    <col min="3" max="3" width="19.81640625" customWidth="1"/>
    <col min="4" max="4" width="19.54296875" customWidth="1"/>
    <col min="5" max="5" width="18.81640625" customWidth="1"/>
    <col min="6" max="6" width="18.7265625" customWidth="1"/>
    <col min="8" max="8" width="27" customWidth="1"/>
  </cols>
  <sheetData>
    <row r="1" spans="1:15" ht="17.5" customHeight="1" thickBot="1" x14ac:dyDescent="0.4">
      <c r="A1" s="150" t="s">
        <v>0</v>
      </c>
      <c r="B1" s="151"/>
      <c r="C1" s="151"/>
      <c r="D1" s="151"/>
      <c r="E1" s="151"/>
      <c r="F1" s="151"/>
      <c r="G1" s="151"/>
      <c r="H1" s="152"/>
      <c r="I1" s="13"/>
      <c r="J1" s="13"/>
      <c r="K1" s="13"/>
      <c r="L1" s="13"/>
      <c r="M1" s="13"/>
      <c r="N1" s="13"/>
      <c r="O1" s="13"/>
    </row>
    <row r="2" spans="1:15" ht="17.5" customHeight="1" thickBot="1" x14ac:dyDescent="0.45">
      <c r="A2" s="18"/>
      <c r="B2" s="18"/>
      <c r="C2" s="18"/>
      <c r="D2" s="159"/>
      <c r="E2" s="159"/>
      <c r="F2" s="18"/>
      <c r="G2" s="18"/>
      <c r="H2" s="18"/>
      <c r="I2" s="13"/>
      <c r="J2" s="13"/>
      <c r="K2" s="13"/>
      <c r="L2" s="13"/>
      <c r="M2" s="13"/>
      <c r="N2" s="13"/>
      <c r="O2" s="13"/>
    </row>
    <row r="3" spans="1:15" ht="28" customHeight="1" thickBot="1" x14ac:dyDescent="0.4">
      <c r="A3" s="153" t="s">
        <v>1</v>
      </c>
      <c r="B3" s="154"/>
      <c r="C3" s="154"/>
      <c r="D3" s="154"/>
      <c r="E3" s="154"/>
      <c r="F3" s="154"/>
      <c r="G3" s="154"/>
      <c r="H3" s="155"/>
    </row>
    <row r="4" spans="1:15" ht="17.5" customHeight="1" thickTop="1" thickBot="1" x14ac:dyDescent="0.4">
      <c r="A4" s="135"/>
      <c r="B4" s="135"/>
      <c r="C4" s="135"/>
      <c r="D4" s="135"/>
      <c r="E4" s="135"/>
      <c r="F4" s="135"/>
      <c r="G4" s="135"/>
      <c r="H4" s="135"/>
      <c r="I4" s="13"/>
      <c r="J4" s="13"/>
      <c r="K4" s="13"/>
      <c r="L4" s="13"/>
      <c r="M4" s="13"/>
      <c r="N4" s="13"/>
      <c r="O4" s="13"/>
    </row>
    <row r="5" spans="1:15" ht="17.5" customHeight="1" thickBot="1" x14ac:dyDescent="0.4">
      <c r="A5" s="160" t="s">
        <v>2</v>
      </c>
      <c r="B5" s="161"/>
      <c r="C5" s="161"/>
      <c r="D5" s="162"/>
      <c r="E5" s="160" t="s">
        <v>3</v>
      </c>
      <c r="F5" s="161"/>
      <c r="G5" s="161"/>
      <c r="H5" s="162"/>
      <c r="I5" s="13"/>
      <c r="J5" s="13"/>
      <c r="K5" s="13"/>
      <c r="L5" s="13"/>
      <c r="M5" s="13"/>
      <c r="N5" s="13"/>
      <c r="O5" s="13"/>
    </row>
    <row r="6" spans="1:15" ht="30" customHeight="1" thickBot="1" x14ac:dyDescent="0.4">
      <c r="A6" s="156" t="s">
        <v>4</v>
      </c>
      <c r="B6" s="157"/>
      <c r="C6" s="157"/>
      <c r="D6" s="157"/>
      <c r="E6" s="157"/>
      <c r="F6" s="157"/>
      <c r="G6" s="157"/>
      <c r="H6" s="158"/>
      <c r="I6" s="13"/>
      <c r="J6" s="13"/>
      <c r="K6" s="13"/>
      <c r="L6" s="13"/>
      <c r="M6" s="13"/>
      <c r="N6" s="13"/>
      <c r="O6" s="13"/>
    </row>
    <row r="7" spans="1:15" x14ac:dyDescent="0.35">
      <c r="A7" s="144" t="s">
        <v>5</v>
      </c>
      <c r="B7" s="145"/>
      <c r="C7" s="145"/>
      <c r="D7" s="146"/>
      <c r="E7" s="144" t="s">
        <v>6</v>
      </c>
      <c r="F7" s="145"/>
      <c r="G7" s="145"/>
      <c r="H7" s="146"/>
      <c r="I7" s="16"/>
      <c r="J7" s="16"/>
      <c r="K7" s="16"/>
      <c r="L7" s="16"/>
      <c r="M7" s="16"/>
      <c r="N7" s="16"/>
      <c r="O7" s="16"/>
    </row>
    <row r="8" spans="1:15" ht="11.15" customHeight="1" x14ac:dyDescent="0.35">
      <c r="A8" s="147"/>
      <c r="B8" s="148"/>
      <c r="C8" s="148"/>
      <c r="D8" s="149"/>
      <c r="E8" s="147"/>
      <c r="F8" s="148"/>
      <c r="G8" s="148"/>
      <c r="H8" s="149"/>
      <c r="I8" s="16"/>
      <c r="J8" s="16"/>
      <c r="K8" s="16"/>
      <c r="L8" s="16"/>
      <c r="M8" s="16"/>
      <c r="N8" s="16"/>
      <c r="O8" s="16"/>
    </row>
    <row r="9" spans="1:15" ht="16.5" customHeight="1" x14ac:dyDescent="0.35">
      <c r="A9" s="170" t="s">
        <v>7</v>
      </c>
      <c r="B9" s="171"/>
      <c r="C9" s="171"/>
      <c r="D9" s="172"/>
      <c r="E9" s="170" t="s">
        <v>8</v>
      </c>
      <c r="F9" s="171"/>
      <c r="G9" s="171"/>
      <c r="H9" s="172"/>
      <c r="I9" s="16"/>
      <c r="J9" s="16"/>
      <c r="K9" s="16"/>
      <c r="L9" s="16"/>
      <c r="M9" s="16"/>
      <c r="N9" s="16"/>
      <c r="O9" s="16"/>
    </row>
    <row r="10" spans="1:15" ht="16.5" customHeight="1" thickBot="1" x14ac:dyDescent="0.4">
      <c r="A10" s="170"/>
      <c r="B10" s="171"/>
      <c r="C10" s="171"/>
      <c r="D10" s="172"/>
      <c r="E10" s="170"/>
      <c r="F10" s="171"/>
      <c r="G10" s="171"/>
      <c r="H10" s="172"/>
      <c r="I10" s="16"/>
      <c r="J10" s="16"/>
      <c r="K10" s="16"/>
      <c r="L10" s="16"/>
      <c r="M10" s="16"/>
      <c r="N10" s="16"/>
      <c r="O10" s="16"/>
    </row>
    <row r="11" spans="1:15" ht="16.5" customHeight="1" x14ac:dyDescent="0.35">
      <c r="A11" s="176" t="s">
        <v>9</v>
      </c>
      <c r="B11" s="177"/>
      <c r="C11" s="177"/>
      <c r="D11" s="177"/>
      <c r="E11" s="167" t="s">
        <v>10</v>
      </c>
      <c r="F11" s="168"/>
      <c r="G11" s="168"/>
      <c r="H11" s="169"/>
      <c r="I11" s="16"/>
      <c r="J11" s="16"/>
      <c r="K11" s="16"/>
      <c r="L11" s="16"/>
      <c r="M11" s="16"/>
      <c r="N11" s="16"/>
      <c r="O11" s="16"/>
    </row>
    <row r="12" spans="1:15" ht="16.5" customHeight="1" x14ac:dyDescent="0.35">
      <c r="A12" s="171" t="s">
        <v>11</v>
      </c>
      <c r="B12" s="171"/>
      <c r="C12" s="171"/>
      <c r="D12" s="171"/>
      <c r="E12" s="170"/>
      <c r="F12" s="171"/>
      <c r="G12" s="171"/>
      <c r="H12" s="172"/>
      <c r="I12" s="16"/>
      <c r="J12" s="16"/>
      <c r="K12" s="16"/>
      <c r="L12" s="16"/>
      <c r="M12" s="16"/>
      <c r="N12" s="16"/>
      <c r="O12" s="16"/>
    </row>
    <row r="13" spans="1:15" x14ac:dyDescent="0.35">
      <c r="A13" s="171"/>
      <c r="B13" s="171"/>
      <c r="C13" s="171"/>
      <c r="D13" s="171"/>
      <c r="E13" s="170"/>
      <c r="F13" s="171"/>
      <c r="G13" s="171"/>
      <c r="H13" s="172"/>
      <c r="I13" s="16"/>
      <c r="J13" s="16"/>
      <c r="K13" s="16"/>
      <c r="L13" s="16"/>
      <c r="M13" s="16"/>
      <c r="N13" s="16"/>
      <c r="O13" s="16"/>
    </row>
    <row r="14" spans="1:15" x14ac:dyDescent="0.35">
      <c r="A14" s="171"/>
      <c r="B14" s="171"/>
      <c r="C14" s="171"/>
      <c r="D14" s="171"/>
      <c r="E14" s="170"/>
      <c r="F14" s="171"/>
      <c r="G14" s="171"/>
      <c r="H14" s="172"/>
      <c r="I14" s="13"/>
      <c r="J14" s="13"/>
      <c r="K14" s="13"/>
      <c r="L14" s="13"/>
      <c r="M14" s="13"/>
      <c r="N14" s="13"/>
      <c r="O14" s="13"/>
    </row>
    <row r="15" spans="1:15" ht="45.65" customHeight="1" x14ac:dyDescent="0.35">
      <c r="A15" s="171"/>
      <c r="B15" s="171"/>
      <c r="C15" s="171"/>
      <c r="D15" s="171"/>
      <c r="E15" s="170"/>
      <c r="F15" s="171"/>
      <c r="G15" s="171"/>
      <c r="H15" s="172"/>
    </row>
    <row r="16" spans="1:15" ht="23.5" customHeight="1" thickBot="1" x14ac:dyDescent="0.4">
      <c r="A16" s="174"/>
      <c r="B16" s="174"/>
      <c r="C16" s="174"/>
      <c r="D16" s="174"/>
      <c r="E16" s="173"/>
      <c r="F16" s="174"/>
      <c r="G16" s="174"/>
      <c r="H16" s="175"/>
    </row>
    <row r="17" spans="1:15" s="142" customFormat="1" ht="37" customHeight="1" thickBot="1" x14ac:dyDescent="0.35">
      <c r="A17" s="178" t="s">
        <v>153</v>
      </c>
      <c r="B17" s="178"/>
      <c r="C17" s="178"/>
      <c r="D17" s="178"/>
      <c r="E17" s="178"/>
      <c r="F17" s="178"/>
      <c r="G17" s="178"/>
      <c r="H17" s="178"/>
      <c r="I17" s="163"/>
      <c r="J17" s="163"/>
      <c r="K17" s="163"/>
      <c r="L17" s="163"/>
      <c r="M17" s="163"/>
      <c r="N17" s="163"/>
      <c r="O17" s="163"/>
    </row>
    <row r="18" spans="1:15" ht="20.5" customHeight="1" thickBot="1" x14ac:dyDescent="0.4">
      <c r="A18" s="164" t="s">
        <v>12</v>
      </c>
      <c r="B18" s="165"/>
      <c r="C18" s="165"/>
      <c r="D18" s="165"/>
      <c r="E18" s="165"/>
      <c r="F18" s="165"/>
      <c r="G18" s="165"/>
      <c r="H18" s="166"/>
    </row>
    <row r="19" spans="1:15" ht="29.15" customHeight="1" x14ac:dyDescent="0.35"/>
    <row r="20" spans="1:15" x14ac:dyDescent="0.35">
      <c r="A20" t="s">
        <v>154</v>
      </c>
    </row>
    <row r="22" spans="1:15" ht="84.65" customHeight="1" x14ac:dyDescent="0.35"/>
    <row r="23" spans="1:15" ht="31" customHeight="1" x14ac:dyDescent="0.35"/>
    <row r="24" spans="1:15" ht="31" customHeight="1" x14ac:dyDescent="0.35"/>
    <row r="30" spans="1:15" ht="15" customHeight="1" x14ac:dyDescent="0.35"/>
    <row r="31" spans="1:15" ht="28.5" customHeight="1" x14ac:dyDescent="0.35"/>
    <row r="32" spans="1:15" ht="26.5" customHeight="1" x14ac:dyDescent="0.35"/>
    <row r="33" ht="26.5" customHeight="1" x14ac:dyDescent="0.35"/>
    <row r="34" ht="28" customHeight="1" x14ac:dyDescent="0.35"/>
    <row r="35" ht="28" customHeight="1" x14ac:dyDescent="0.35"/>
    <row r="36" ht="26.5" customHeight="1" x14ac:dyDescent="0.35"/>
    <row r="37" ht="45" customHeight="1" x14ac:dyDescent="0.35"/>
    <row r="39" ht="31.5" customHeight="1" x14ac:dyDescent="0.35"/>
    <row r="40" ht="41.5" customHeight="1" x14ac:dyDescent="0.35"/>
    <row r="41" ht="55" customHeight="1" x14ac:dyDescent="0.35"/>
    <row r="42" ht="66.75" customHeight="1" x14ac:dyDescent="0.35"/>
    <row r="43" ht="53.5" customHeight="1" x14ac:dyDescent="0.35"/>
    <row r="45" ht="52.5" customHeight="1" x14ac:dyDescent="0.35"/>
    <row r="46" ht="26.15" customHeight="1" x14ac:dyDescent="0.35"/>
    <row r="47" ht="86.15" customHeight="1" x14ac:dyDescent="0.35"/>
    <row r="48" ht="57" customHeight="1" x14ac:dyDescent="0.35"/>
    <row r="49" spans="1:3" ht="29.15" customHeight="1" x14ac:dyDescent="0.35"/>
    <row r="50" spans="1:3" ht="46" customHeight="1" x14ac:dyDescent="0.35"/>
    <row r="51" spans="1:3" ht="76.5" customHeight="1" x14ac:dyDescent="0.35"/>
    <row r="52" spans="1:3" ht="35.5" customHeight="1" x14ac:dyDescent="0.35"/>
    <row r="53" spans="1:3" ht="29.15" customHeight="1" x14ac:dyDescent="0.35"/>
    <row r="54" spans="1:3" ht="58" customHeight="1" x14ac:dyDescent="0.35"/>
    <row r="55" spans="1:3" ht="34" customHeight="1" x14ac:dyDescent="0.35"/>
    <row r="56" spans="1:3" ht="26.15" customHeight="1" x14ac:dyDescent="0.35"/>
    <row r="57" spans="1:3" ht="31" customHeight="1" thickBot="1" x14ac:dyDescent="0.4"/>
    <row r="58" spans="1:3" ht="28" customHeight="1" x14ac:dyDescent="0.35">
      <c r="A58" s="124"/>
      <c r="B58" s="124"/>
      <c r="C58" s="124"/>
    </row>
    <row r="59" spans="1:3" ht="35.5" customHeight="1" x14ac:dyDescent="0.35"/>
  </sheetData>
  <sheetProtection algorithmName="SHA-512" hashValue="khk+S2lZW2ioRpWe1PSbi66QqhQeWMy06Q/3kS0ljKLSS0urKTpQo9kAgMXyxNWNl2r5piWefz/m7j+rWlx+PQ==" saltValue="I9+d8kw6wsAmXz57b2M8cA==" spinCount="100000" sheet="1" objects="1" scenarios="1" selectLockedCells="1"/>
  <mergeCells count="16">
    <mergeCell ref="I17:O17"/>
    <mergeCell ref="A18:H18"/>
    <mergeCell ref="E11:H16"/>
    <mergeCell ref="A9:D10"/>
    <mergeCell ref="E9:H10"/>
    <mergeCell ref="A11:D11"/>
    <mergeCell ref="A12:D16"/>
    <mergeCell ref="A17:H17"/>
    <mergeCell ref="A7:D8"/>
    <mergeCell ref="E7:H8"/>
    <mergeCell ref="A1:H1"/>
    <mergeCell ref="A3:H3"/>
    <mergeCell ref="A6:H6"/>
    <mergeCell ref="D2:E2"/>
    <mergeCell ref="A5:D5"/>
    <mergeCell ref="E5:H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6B562-4170-4AC5-8199-372FD2CFB6ED}">
  <dimension ref="A1:H48"/>
  <sheetViews>
    <sheetView workbookViewId="0">
      <selection activeCell="G15" sqref="G15"/>
    </sheetView>
  </sheetViews>
  <sheetFormatPr baseColWidth="10" defaultColWidth="11.453125" defaultRowHeight="14.5" x14ac:dyDescent="0.35"/>
  <cols>
    <col min="1" max="1" width="15.54296875" customWidth="1"/>
    <col min="2" max="2" width="19.54296875" customWidth="1"/>
    <col min="3" max="3" width="21.81640625" customWidth="1"/>
    <col min="4" max="4" width="16" customWidth="1"/>
    <col min="5" max="5" width="15.54296875" customWidth="1"/>
    <col min="6" max="6" width="23.7265625" customWidth="1"/>
  </cols>
  <sheetData>
    <row r="1" spans="1:8" ht="23.15" customHeight="1" x14ac:dyDescent="0.35">
      <c r="A1" s="19" t="s">
        <v>13</v>
      </c>
      <c r="B1" s="14"/>
      <c r="C1" s="14"/>
      <c r="D1" s="15"/>
      <c r="E1" s="15"/>
      <c r="F1" s="15"/>
      <c r="G1" s="13"/>
      <c r="H1" s="13"/>
    </row>
    <row r="2" spans="1:8" ht="36" customHeight="1" x14ac:dyDescent="0.35">
      <c r="A2" s="210" t="s">
        <v>14</v>
      </c>
      <c r="B2" s="210"/>
      <c r="C2" s="210"/>
      <c r="D2" s="210"/>
      <c r="E2" s="210"/>
      <c r="F2" s="210"/>
      <c r="G2" s="210"/>
      <c r="H2" s="210"/>
    </row>
    <row r="3" spans="1:8" ht="19.5" customHeight="1" x14ac:dyDescent="0.35">
      <c r="A3" s="115" t="s">
        <v>15</v>
      </c>
      <c r="B3" s="116"/>
      <c r="C3" s="116"/>
      <c r="D3" s="116"/>
      <c r="E3" s="116"/>
      <c r="F3" s="116"/>
      <c r="G3" s="116"/>
      <c r="H3" s="116"/>
    </row>
    <row r="4" spans="1:8" ht="34" customHeight="1" x14ac:dyDescent="0.35">
      <c r="A4" s="211" t="s">
        <v>16</v>
      </c>
      <c r="B4" s="211"/>
      <c r="C4" s="211"/>
      <c r="D4" s="211"/>
      <c r="E4" s="211"/>
      <c r="F4" s="211"/>
      <c r="G4" s="211"/>
      <c r="H4" s="211"/>
    </row>
    <row r="5" spans="1:8" x14ac:dyDescent="0.35">
      <c r="A5" s="114"/>
      <c r="B5" s="114"/>
      <c r="C5" s="114"/>
      <c r="D5" s="114"/>
      <c r="E5" s="114"/>
      <c r="F5" s="114"/>
      <c r="G5" s="114"/>
      <c r="H5" s="114"/>
    </row>
    <row r="6" spans="1:8" ht="35.15" customHeight="1" x14ac:dyDescent="0.35">
      <c r="A6" s="210" t="s">
        <v>17</v>
      </c>
      <c r="B6" s="210"/>
      <c r="C6" s="210"/>
      <c r="D6" s="210"/>
      <c r="E6" s="210"/>
      <c r="F6" s="210"/>
      <c r="G6" s="210"/>
      <c r="H6" s="210"/>
    </row>
    <row r="7" spans="1:8" ht="15" thickBot="1" x14ac:dyDescent="0.4"/>
    <row r="8" spans="1:8" ht="15" thickBot="1" x14ac:dyDescent="0.4">
      <c r="A8" s="212" t="s">
        <v>18</v>
      </c>
      <c r="B8" s="214" t="s">
        <v>19</v>
      </c>
      <c r="C8" s="215"/>
      <c r="D8" s="215"/>
      <c r="E8" s="216"/>
    </row>
    <row r="9" spans="1:8" ht="101.5" thickBot="1" x14ac:dyDescent="0.4">
      <c r="A9" s="213"/>
      <c r="B9" s="217" t="s">
        <v>20</v>
      </c>
      <c r="C9" s="218"/>
      <c r="D9" s="117" t="s">
        <v>21</v>
      </c>
      <c r="E9" s="117" t="s">
        <v>22</v>
      </c>
    </row>
    <row r="10" spans="1:8" ht="39.5" thickBot="1" x14ac:dyDescent="0.4">
      <c r="A10" s="118" t="s">
        <v>23</v>
      </c>
      <c r="B10" s="119">
        <v>2</v>
      </c>
      <c r="C10" s="119" t="s">
        <v>24</v>
      </c>
      <c r="D10" s="119" t="s">
        <v>25</v>
      </c>
      <c r="E10" s="119" t="s">
        <v>25</v>
      </c>
    </row>
    <row r="11" spans="1:8" ht="38" thickBot="1" x14ac:dyDescent="0.4">
      <c r="A11" s="120" t="s">
        <v>26</v>
      </c>
      <c r="B11" s="121" t="s">
        <v>27</v>
      </c>
      <c r="C11" s="121" t="s">
        <v>27</v>
      </c>
      <c r="D11" s="121" t="s">
        <v>28</v>
      </c>
      <c r="E11" s="121" t="s">
        <v>27</v>
      </c>
    </row>
    <row r="12" spans="1:8" ht="26" x14ac:dyDescent="0.35">
      <c r="A12" s="200" t="s">
        <v>29</v>
      </c>
      <c r="B12" s="122" t="s">
        <v>30</v>
      </c>
      <c r="C12" s="122" t="s">
        <v>31</v>
      </c>
      <c r="D12" s="202" t="s">
        <v>32</v>
      </c>
      <c r="E12" s="202" t="s">
        <v>33</v>
      </c>
    </row>
    <row r="13" spans="1:8" ht="39" thickBot="1" x14ac:dyDescent="0.4">
      <c r="A13" s="201"/>
      <c r="B13" s="121" t="s">
        <v>34</v>
      </c>
      <c r="C13" s="121" t="s">
        <v>35</v>
      </c>
      <c r="D13" s="203"/>
      <c r="E13" s="203"/>
    </row>
    <row r="14" spans="1:8" ht="38.5" thickBot="1" x14ac:dyDescent="0.4">
      <c r="A14" s="120" t="s">
        <v>36</v>
      </c>
      <c r="B14" s="123" t="s">
        <v>37</v>
      </c>
      <c r="C14" s="123" t="s">
        <v>37</v>
      </c>
      <c r="D14" s="123" t="s">
        <v>37</v>
      </c>
      <c r="E14" s="123" t="s">
        <v>37</v>
      </c>
    </row>
    <row r="15" spans="1:8" ht="38.5" thickBot="1" x14ac:dyDescent="0.4">
      <c r="A15" s="120" t="s">
        <v>38</v>
      </c>
      <c r="B15" s="121" t="s">
        <v>39</v>
      </c>
      <c r="C15" s="121" t="s">
        <v>39</v>
      </c>
      <c r="D15" s="121" t="s">
        <v>28</v>
      </c>
      <c r="E15" s="121" t="s">
        <v>40</v>
      </c>
    </row>
    <row r="16" spans="1:8" ht="15" thickBot="1" x14ac:dyDescent="0.4">
      <c r="A16" s="138"/>
      <c r="B16" s="139"/>
      <c r="C16" s="139"/>
      <c r="D16" s="139"/>
      <c r="E16" s="139"/>
    </row>
    <row r="17" spans="1:7" ht="63" customHeight="1" thickBot="1" x14ac:dyDescent="0.4">
      <c r="A17" s="207" t="s">
        <v>160</v>
      </c>
      <c r="B17" s="208"/>
      <c r="C17" s="208"/>
      <c r="D17" s="208"/>
      <c r="E17" s="209"/>
    </row>
    <row r="18" spans="1:7" ht="15" thickBot="1" x14ac:dyDescent="0.4"/>
    <row r="19" spans="1:7" ht="16.5" customHeight="1" x14ac:dyDescent="0.35">
      <c r="A19" s="204" t="s">
        <v>41</v>
      </c>
      <c r="B19" s="205"/>
      <c r="C19" s="206"/>
      <c r="D19" s="204" t="s">
        <v>42</v>
      </c>
      <c r="E19" s="205"/>
      <c r="F19" s="206"/>
      <c r="G19" s="125"/>
    </row>
    <row r="20" spans="1:7" ht="29.5" customHeight="1" x14ac:dyDescent="0.35">
      <c r="A20" s="179" t="s">
        <v>43</v>
      </c>
      <c r="B20" s="179"/>
      <c r="C20" s="181"/>
      <c r="D20" s="194" t="s">
        <v>44</v>
      </c>
      <c r="E20" s="194"/>
      <c r="F20" s="194"/>
      <c r="G20" s="125"/>
    </row>
    <row r="21" spans="1:7" ht="23.15" customHeight="1" x14ac:dyDescent="0.35">
      <c r="A21" s="179" t="s">
        <v>45</v>
      </c>
      <c r="B21" s="179"/>
      <c r="C21" s="179"/>
      <c r="D21" s="195" t="s">
        <v>46</v>
      </c>
      <c r="E21" s="194"/>
      <c r="F21" s="196"/>
    </row>
    <row r="22" spans="1:7" ht="40.5" customHeight="1" x14ac:dyDescent="0.35">
      <c r="A22" s="179" t="s">
        <v>47</v>
      </c>
      <c r="B22" s="179"/>
      <c r="C22" s="179"/>
      <c r="D22" s="197" t="s">
        <v>48</v>
      </c>
      <c r="E22" s="198"/>
      <c r="F22" s="199"/>
      <c r="G22" s="125"/>
    </row>
    <row r="23" spans="1:7" ht="34" customHeight="1" x14ac:dyDescent="0.35">
      <c r="A23" s="179" t="s">
        <v>49</v>
      </c>
      <c r="B23" s="179"/>
      <c r="C23" s="179"/>
      <c r="D23" s="197"/>
      <c r="E23" s="198"/>
      <c r="F23" s="199"/>
      <c r="G23" s="125"/>
    </row>
    <row r="24" spans="1:7" ht="34" customHeight="1" x14ac:dyDescent="0.35">
      <c r="A24" s="179" t="s">
        <v>50</v>
      </c>
      <c r="B24" s="179"/>
      <c r="C24" s="179"/>
      <c r="D24" s="197" t="s">
        <v>51</v>
      </c>
      <c r="E24" s="198"/>
      <c r="F24" s="199"/>
      <c r="G24" s="125"/>
    </row>
    <row r="25" spans="1:7" ht="33.65" customHeight="1" x14ac:dyDescent="0.35">
      <c r="A25" s="179" t="s">
        <v>52</v>
      </c>
      <c r="B25" s="179"/>
      <c r="C25" s="179"/>
      <c r="D25" s="197"/>
      <c r="E25" s="198"/>
      <c r="F25" s="199"/>
      <c r="G25" s="125"/>
    </row>
    <row r="26" spans="1:7" ht="25" customHeight="1" x14ac:dyDescent="0.35">
      <c r="A26" s="179" t="s">
        <v>53</v>
      </c>
      <c r="B26" s="179"/>
      <c r="C26" s="181"/>
      <c r="D26" s="126"/>
      <c r="E26" s="126"/>
      <c r="F26" s="126"/>
      <c r="G26" s="125"/>
    </row>
    <row r="27" spans="1:7" ht="25" customHeight="1" x14ac:dyDescent="0.35">
      <c r="A27" s="179" t="s">
        <v>54</v>
      </c>
      <c r="B27" s="179"/>
      <c r="C27" s="181"/>
      <c r="D27" s="126"/>
      <c r="E27" s="126"/>
      <c r="F27" s="126"/>
      <c r="G27" s="125"/>
    </row>
    <row r="28" spans="1:7" ht="29.15" customHeight="1" x14ac:dyDescent="0.35">
      <c r="A28" s="179" t="s">
        <v>55</v>
      </c>
      <c r="B28" s="179"/>
      <c r="C28" s="179"/>
      <c r="D28" s="127"/>
      <c r="E28" s="126"/>
      <c r="F28" s="126"/>
      <c r="G28" s="125"/>
    </row>
    <row r="29" spans="1:7" ht="62.15" customHeight="1" x14ac:dyDescent="0.35">
      <c r="A29" s="179" t="s">
        <v>56</v>
      </c>
      <c r="B29" s="179"/>
      <c r="C29" s="179"/>
      <c r="D29" s="127"/>
      <c r="E29" s="126"/>
      <c r="F29" s="126"/>
      <c r="G29" s="125"/>
    </row>
    <row r="30" spans="1:7" ht="84.65" customHeight="1" x14ac:dyDescent="0.35">
      <c r="A30" s="179" t="s">
        <v>57</v>
      </c>
      <c r="B30" s="179"/>
      <c r="C30" s="179"/>
      <c r="D30" s="127"/>
      <c r="E30" s="126"/>
      <c r="F30" s="128"/>
    </row>
    <row r="31" spans="1:7" ht="97" customHeight="1" x14ac:dyDescent="0.35">
      <c r="A31" s="192" t="s">
        <v>58</v>
      </c>
      <c r="B31" s="192"/>
      <c r="C31" s="192"/>
      <c r="D31" s="127"/>
      <c r="E31" s="126"/>
      <c r="F31" s="126"/>
      <c r="G31" s="125"/>
    </row>
    <row r="32" spans="1:7" ht="69.650000000000006" customHeight="1" thickBot="1" x14ac:dyDescent="0.4">
      <c r="A32" s="192" t="s">
        <v>59</v>
      </c>
      <c r="B32" s="192"/>
      <c r="C32" s="193"/>
      <c r="D32" s="126"/>
      <c r="E32" s="126"/>
      <c r="F32" s="126"/>
      <c r="G32" s="125"/>
    </row>
    <row r="33" spans="1:8" x14ac:dyDescent="0.35">
      <c r="A33" s="189" t="s">
        <v>60</v>
      </c>
      <c r="B33" s="190"/>
      <c r="C33" s="191"/>
      <c r="D33" s="189" t="s">
        <v>61</v>
      </c>
      <c r="E33" s="190"/>
      <c r="F33" s="190"/>
      <c r="G33" s="125"/>
    </row>
    <row r="34" spans="1:8" ht="67" customHeight="1" x14ac:dyDescent="0.35">
      <c r="A34" s="180" t="s">
        <v>62</v>
      </c>
      <c r="B34" s="179"/>
      <c r="C34" s="181"/>
      <c r="D34" s="180" t="s">
        <v>63</v>
      </c>
      <c r="E34" s="179"/>
      <c r="F34" s="179"/>
      <c r="G34" s="125"/>
    </row>
    <row r="35" spans="1:8" ht="32.15" customHeight="1" x14ac:dyDescent="0.35">
      <c r="A35" s="180" t="s">
        <v>64</v>
      </c>
      <c r="B35" s="179"/>
      <c r="C35" s="181"/>
      <c r="D35" s="180" t="s">
        <v>65</v>
      </c>
      <c r="E35" s="179"/>
      <c r="F35" s="181"/>
    </row>
    <row r="36" spans="1:8" ht="90.65" customHeight="1" x14ac:dyDescent="0.35">
      <c r="A36" s="180" t="s">
        <v>66</v>
      </c>
      <c r="B36" s="179"/>
      <c r="C36" s="181"/>
      <c r="D36" s="180" t="s">
        <v>67</v>
      </c>
      <c r="E36" s="179"/>
      <c r="F36" s="181"/>
    </row>
    <row r="37" spans="1:8" ht="74.150000000000006" customHeight="1" x14ac:dyDescent="0.35">
      <c r="A37" s="180" t="s">
        <v>68</v>
      </c>
      <c r="B37" s="179"/>
      <c r="C37" s="181"/>
      <c r="D37" s="180" t="s">
        <v>69</v>
      </c>
      <c r="E37" s="179"/>
      <c r="F37" s="179"/>
      <c r="G37" s="125"/>
    </row>
    <row r="38" spans="1:8" ht="35.5" customHeight="1" x14ac:dyDescent="0.35">
      <c r="A38" s="180" t="s">
        <v>70</v>
      </c>
      <c r="B38" s="179"/>
      <c r="C38" s="181"/>
      <c r="D38" s="179" t="s">
        <v>71</v>
      </c>
      <c r="E38" s="179"/>
      <c r="F38" s="179"/>
      <c r="G38" s="129"/>
      <c r="H38" s="130"/>
    </row>
    <row r="39" spans="1:8" ht="69" customHeight="1" x14ac:dyDescent="0.35">
      <c r="A39" s="180" t="s">
        <v>72</v>
      </c>
      <c r="B39" s="179"/>
      <c r="C39" s="181"/>
      <c r="D39" s="180" t="s">
        <v>73</v>
      </c>
      <c r="E39" s="179"/>
      <c r="F39" s="179"/>
      <c r="G39" s="125"/>
    </row>
    <row r="40" spans="1:8" ht="102" customHeight="1" x14ac:dyDescent="0.35">
      <c r="A40" s="185" t="s">
        <v>74</v>
      </c>
      <c r="B40" s="186"/>
      <c r="C40" s="187"/>
      <c r="D40" s="180" t="s">
        <v>75</v>
      </c>
      <c r="E40" s="179"/>
      <c r="F40" s="181"/>
    </row>
    <row r="41" spans="1:8" ht="57.65" customHeight="1" x14ac:dyDescent="0.35">
      <c r="A41" s="185" t="s">
        <v>76</v>
      </c>
      <c r="B41" s="186"/>
      <c r="C41" s="187"/>
      <c r="D41" s="184" t="s">
        <v>77</v>
      </c>
      <c r="E41" s="184"/>
      <c r="F41" s="184"/>
      <c r="G41" s="125"/>
    </row>
    <row r="42" spans="1:8" ht="44.5" customHeight="1" x14ac:dyDescent="0.35">
      <c r="A42" s="127"/>
      <c r="B42" s="126"/>
      <c r="C42" s="128"/>
      <c r="D42" s="184" t="s">
        <v>78</v>
      </c>
      <c r="E42" s="184"/>
      <c r="F42" s="184"/>
      <c r="G42" s="125"/>
    </row>
    <row r="43" spans="1:8" ht="49" customHeight="1" x14ac:dyDescent="0.35">
      <c r="A43" s="127"/>
      <c r="B43" s="126"/>
      <c r="C43" s="128"/>
      <c r="D43" s="184" t="s">
        <v>79</v>
      </c>
      <c r="E43" s="184"/>
      <c r="F43" s="188"/>
    </row>
    <row r="44" spans="1:8" ht="49" customHeight="1" x14ac:dyDescent="0.35">
      <c r="A44" s="127"/>
      <c r="B44" s="126"/>
      <c r="C44" s="128"/>
      <c r="D44" s="184" t="s">
        <v>80</v>
      </c>
      <c r="E44" s="184"/>
      <c r="F44" s="184"/>
      <c r="G44" s="125"/>
    </row>
    <row r="45" spans="1:8" ht="34" customHeight="1" x14ac:dyDescent="0.35">
      <c r="A45" s="127"/>
      <c r="B45" s="126"/>
      <c r="C45" s="128"/>
      <c r="D45" s="184" t="s">
        <v>81</v>
      </c>
      <c r="E45" s="184"/>
      <c r="F45" s="184"/>
      <c r="G45" s="125"/>
    </row>
    <row r="46" spans="1:8" ht="26.5" customHeight="1" x14ac:dyDescent="0.35">
      <c r="A46" s="127"/>
      <c r="B46" s="126"/>
      <c r="C46" s="128"/>
      <c r="D46" s="179" t="s">
        <v>82</v>
      </c>
      <c r="E46" s="179"/>
      <c r="F46" s="179"/>
      <c r="G46" s="125"/>
    </row>
    <row r="47" spans="1:8" ht="31" customHeight="1" x14ac:dyDescent="0.35">
      <c r="A47" s="127"/>
      <c r="B47" s="126"/>
      <c r="C47" s="128"/>
      <c r="D47" s="180" t="s">
        <v>83</v>
      </c>
      <c r="E47" s="179"/>
      <c r="F47" s="181"/>
      <c r="G47" s="125"/>
    </row>
    <row r="48" spans="1:8" ht="37.5" customHeight="1" thickBot="1" x14ac:dyDescent="0.4">
      <c r="A48" s="136"/>
      <c r="B48" s="137"/>
      <c r="C48" s="131"/>
      <c r="D48" s="182" t="s">
        <v>84</v>
      </c>
      <c r="E48" s="182"/>
      <c r="F48" s="183"/>
      <c r="G48" s="125"/>
    </row>
  </sheetData>
  <sheetProtection algorithmName="SHA-512" hashValue="SpnwXK5fDngKeyRMbKAggvosLz7ryumViroFc3g8/yTBCiP1WHcL3UpDJN0hhRtze3w6mWFBXkzONMBnvSOHjA==" saltValue="QM9l35yCW6oJ5RsaMUdYWw==" spinCount="100000" sheet="1" objects="1" scenarios="1"/>
  <mergeCells count="54">
    <mergeCell ref="A6:H6"/>
    <mergeCell ref="A2:H2"/>
    <mergeCell ref="A4:H4"/>
    <mergeCell ref="A8:A9"/>
    <mergeCell ref="B8:E8"/>
    <mergeCell ref="B9:C9"/>
    <mergeCell ref="A24:C24"/>
    <mergeCell ref="A12:A13"/>
    <mergeCell ref="D12:D13"/>
    <mergeCell ref="E12:E13"/>
    <mergeCell ref="A19:C19"/>
    <mergeCell ref="D19:F19"/>
    <mergeCell ref="A17:E17"/>
    <mergeCell ref="A29:C29"/>
    <mergeCell ref="A30:C30"/>
    <mergeCell ref="A31:C31"/>
    <mergeCell ref="A32:C32"/>
    <mergeCell ref="D20:F20"/>
    <mergeCell ref="D21:F21"/>
    <mergeCell ref="D22:F23"/>
    <mergeCell ref="D24:F25"/>
    <mergeCell ref="A25:C25"/>
    <mergeCell ref="A26:C26"/>
    <mergeCell ref="A27:C27"/>
    <mergeCell ref="A28:C28"/>
    <mergeCell ref="A20:C20"/>
    <mergeCell ref="A21:C21"/>
    <mergeCell ref="A22:C22"/>
    <mergeCell ref="A23:C23"/>
    <mergeCell ref="A37:C37"/>
    <mergeCell ref="D34:F34"/>
    <mergeCell ref="D35:F35"/>
    <mergeCell ref="D36:F36"/>
    <mergeCell ref="D37:F37"/>
    <mergeCell ref="A33:C33"/>
    <mergeCell ref="D33:F33"/>
    <mergeCell ref="A34:C34"/>
    <mergeCell ref="A35:C35"/>
    <mergeCell ref="A36:C36"/>
    <mergeCell ref="D46:F46"/>
    <mergeCell ref="D47:F47"/>
    <mergeCell ref="D48:F48"/>
    <mergeCell ref="D41:F41"/>
    <mergeCell ref="A38:C38"/>
    <mergeCell ref="A39:C39"/>
    <mergeCell ref="A40:C40"/>
    <mergeCell ref="D39:F39"/>
    <mergeCell ref="D40:F40"/>
    <mergeCell ref="D38:F38"/>
    <mergeCell ref="A41:C41"/>
    <mergeCell ref="D42:F42"/>
    <mergeCell ref="D43:F43"/>
    <mergeCell ref="D44:F44"/>
    <mergeCell ref="D45:F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C8DBE-6213-4475-B656-0EF94C262422}">
  <sheetPr>
    <pageSetUpPr fitToPage="1"/>
  </sheetPr>
  <dimension ref="A1:GWV127"/>
  <sheetViews>
    <sheetView tabSelected="1" topLeftCell="A6" zoomScale="90" zoomScaleNormal="90" workbookViewId="0">
      <selection activeCell="E12" sqref="E12"/>
    </sheetView>
  </sheetViews>
  <sheetFormatPr baseColWidth="10" defaultColWidth="11.453125" defaultRowHeight="14.5" x14ac:dyDescent="0.35"/>
  <cols>
    <col min="2" max="2" width="22.453125" customWidth="1"/>
    <col min="3" max="3" width="32.26953125" customWidth="1"/>
    <col min="4" max="4" width="18.7265625" customWidth="1"/>
    <col min="5" max="5" width="20" customWidth="1"/>
    <col min="6" max="6" width="14.1796875" customWidth="1"/>
    <col min="7" max="7" width="11.1796875" customWidth="1"/>
    <col min="8" max="8" width="12.453125" customWidth="1"/>
    <col min="9" max="9" width="10.26953125" customWidth="1"/>
    <col min="10" max="10" width="16.453125" customWidth="1"/>
    <col min="11" max="11" width="14" customWidth="1"/>
    <col min="12" max="12" width="12.7265625" customWidth="1"/>
    <col min="13" max="14" width="19" customWidth="1"/>
    <col min="15" max="15" width="2" customWidth="1"/>
    <col min="16" max="16" width="14.54296875" customWidth="1"/>
    <col min="17" max="17" width="16.7265625" customWidth="1"/>
  </cols>
  <sheetData>
    <row r="1" spans="1:5352" ht="17.5" customHeight="1" x14ac:dyDescent="0.35">
      <c r="A1" s="264" t="s">
        <v>85</v>
      </c>
      <c r="B1" s="264"/>
      <c r="C1" s="264"/>
      <c r="D1" s="264"/>
      <c r="E1" s="264"/>
      <c r="F1" s="264"/>
      <c r="G1" s="264"/>
      <c r="H1" s="31"/>
      <c r="I1" s="31"/>
      <c r="J1" s="31"/>
      <c r="K1" s="31"/>
      <c r="L1" s="31"/>
    </row>
    <row r="2" spans="1:5352" s="32" customFormat="1" ht="20.149999999999999" customHeight="1" x14ac:dyDescent="0.35">
      <c r="A2" s="264" t="s">
        <v>86</v>
      </c>
      <c r="B2" s="264"/>
      <c r="C2" s="264"/>
      <c r="D2" s="264"/>
      <c r="E2" s="264"/>
      <c r="F2" s="264"/>
      <c r="G2" s="264"/>
      <c r="H2" s="258"/>
      <c r="I2" s="258"/>
      <c r="J2" s="258"/>
      <c r="K2" s="258"/>
      <c r="L2" s="258"/>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row>
    <row r="3" spans="1:5352" s="32" customFormat="1" ht="22.5" customHeight="1" x14ac:dyDescent="0.35">
      <c r="A3" s="264" t="s">
        <v>87</v>
      </c>
      <c r="B3" s="264"/>
      <c r="C3" s="264"/>
      <c r="D3" s="264"/>
      <c r="E3" s="264"/>
      <c r="F3" s="264"/>
      <c r="G3" s="264"/>
      <c r="H3" s="264"/>
      <c r="I3" s="264"/>
      <c r="J3" s="264"/>
      <c r="K3" s="264"/>
      <c r="L3" s="264"/>
      <c r="M3" s="264"/>
      <c r="N3" s="30"/>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c r="AMK3"/>
      <c r="AML3"/>
      <c r="AMM3"/>
      <c r="AMN3"/>
      <c r="AMO3"/>
      <c r="AMP3"/>
      <c r="AMQ3"/>
      <c r="AMR3"/>
      <c r="AMS3"/>
      <c r="AMT3"/>
      <c r="AMU3"/>
      <c r="AMV3"/>
      <c r="AMW3"/>
      <c r="AMX3"/>
      <c r="AMY3"/>
      <c r="AMZ3"/>
      <c r="ANA3"/>
      <c r="ANB3"/>
      <c r="ANC3"/>
      <c r="AND3"/>
      <c r="ANE3"/>
      <c r="ANF3"/>
      <c r="ANG3"/>
      <c r="ANH3"/>
      <c r="ANI3"/>
      <c r="ANJ3"/>
      <c r="ANK3"/>
      <c r="ANL3"/>
      <c r="ANM3"/>
      <c r="ANN3"/>
      <c r="ANO3"/>
      <c r="ANP3"/>
      <c r="ANQ3"/>
      <c r="ANR3"/>
      <c r="ANS3"/>
      <c r="ANT3"/>
      <c r="ANU3"/>
      <c r="ANV3"/>
      <c r="ANW3"/>
      <c r="ANX3"/>
      <c r="ANY3"/>
      <c r="ANZ3"/>
      <c r="AOA3"/>
      <c r="AOB3"/>
      <c r="AOC3"/>
      <c r="AOD3"/>
      <c r="AOE3"/>
      <c r="AOF3"/>
      <c r="AOG3"/>
      <c r="AOH3"/>
      <c r="AOI3"/>
      <c r="AOJ3"/>
      <c r="AOK3"/>
      <c r="AOL3"/>
      <c r="AOM3"/>
      <c r="AON3"/>
      <c r="AOO3"/>
      <c r="AOP3"/>
      <c r="AOQ3"/>
      <c r="AOR3"/>
      <c r="AOS3"/>
      <c r="AOT3"/>
      <c r="AOU3"/>
      <c r="AOV3"/>
      <c r="AOW3"/>
      <c r="AOX3"/>
      <c r="AOY3"/>
      <c r="AOZ3"/>
      <c r="APA3"/>
      <c r="APB3"/>
      <c r="APC3"/>
      <c r="APD3"/>
      <c r="APE3"/>
      <c r="APF3"/>
      <c r="APG3"/>
      <c r="APH3"/>
      <c r="API3"/>
      <c r="APJ3"/>
      <c r="APK3"/>
      <c r="APL3"/>
      <c r="APM3"/>
      <c r="APN3"/>
      <c r="APO3"/>
      <c r="APP3"/>
      <c r="APQ3"/>
      <c r="APR3"/>
      <c r="APS3"/>
      <c r="APT3"/>
      <c r="APU3"/>
      <c r="APV3"/>
      <c r="APW3"/>
      <c r="APX3"/>
      <c r="APY3"/>
      <c r="APZ3"/>
      <c r="AQA3"/>
      <c r="AQB3"/>
      <c r="AQC3"/>
      <c r="AQD3"/>
      <c r="AQE3"/>
      <c r="AQF3"/>
      <c r="AQG3"/>
      <c r="AQH3"/>
      <c r="AQI3"/>
      <c r="AQJ3"/>
      <c r="AQK3"/>
      <c r="AQL3"/>
      <c r="AQM3"/>
      <c r="AQN3"/>
      <c r="AQO3"/>
      <c r="AQP3"/>
      <c r="AQQ3"/>
      <c r="AQR3"/>
      <c r="AQS3"/>
      <c r="AQT3"/>
      <c r="AQU3"/>
      <c r="AQV3"/>
      <c r="AQW3"/>
      <c r="AQX3"/>
      <c r="AQY3"/>
      <c r="AQZ3"/>
      <c r="ARA3"/>
      <c r="ARB3"/>
      <c r="ARC3"/>
      <c r="ARD3"/>
      <c r="ARE3"/>
      <c r="ARF3"/>
      <c r="ARG3"/>
      <c r="ARH3"/>
      <c r="ARI3"/>
      <c r="ARJ3"/>
      <c r="ARK3"/>
      <c r="ARL3"/>
      <c r="ARM3"/>
      <c r="ARN3"/>
      <c r="ARO3"/>
      <c r="ARP3"/>
      <c r="ARQ3"/>
      <c r="ARR3"/>
      <c r="ARS3"/>
      <c r="ART3"/>
      <c r="ARU3"/>
      <c r="ARV3"/>
      <c r="ARW3"/>
      <c r="ARX3"/>
      <c r="ARY3"/>
      <c r="ARZ3"/>
      <c r="ASA3"/>
      <c r="ASB3"/>
      <c r="ASC3"/>
      <c r="ASD3"/>
      <c r="ASE3"/>
      <c r="ASF3"/>
      <c r="ASG3"/>
      <c r="ASH3"/>
      <c r="ASI3"/>
      <c r="ASJ3"/>
      <c r="ASK3"/>
      <c r="ASL3"/>
      <c r="ASM3"/>
      <c r="ASN3"/>
      <c r="ASO3"/>
      <c r="ASP3"/>
      <c r="ASQ3"/>
      <c r="ASR3"/>
      <c r="ASS3"/>
      <c r="AST3"/>
      <c r="ASU3"/>
      <c r="ASV3"/>
      <c r="ASW3"/>
      <c r="ASX3"/>
      <c r="ASY3"/>
      <c r="ASZ3"/>
      <c r="ATA3"/>
      <c r="ATB3"/>
      <c r="ATC3"/>
      <c r="ATD3"/>
      <c r="ATE3"/>
      <c r="ATF3"/>
      <c r="ATG3"/>
      <c r="ATH3"/>
      <c r="ATI3"/>
      <c r="ATJ3"/>
      <c r="ATK3"/>
      <c r="ATL3"/>
      <c r="ATM3"/>
      <c r="ATN3"/>
      <c r="ATO3"/>
      <c r="ATP3"/>
      <c r="ATQ3"/>
      <c r="ATR3"/>
      <c r="ATS3"/>
      <c r="ATT3"/>
      <c r="ATU3"/>
      <c r="ATV3"/>
      <c r="ATW3"/>
      <c r="ATX3"/>
      <c r="ATY3"/>
      <c r="ATZ3"/>
      <c r="AUA3"/>
      <c r="AUB3"/>
      <c r="AUC3"/>
      <c r="AUD3"/>
      <c r="AUE3"/>
      <c r="AUF3"/>
      <c r="AUG3"/>
      <c r="AUH3"/>
      <c r="AUI3"/>
      <c r="AUJ3"/>
      <c r="AUK3"/>
      <c r="AUL3"/>
      <c r="AUM3"/>
      <c r="AUN3"/>
      <c r="AUO3"/>
      <c r="AUP3"/>
      <c r="AUQ3"/>
      <c r="AUR3"/>
      <c r="AUS3"/>
      <c r="AUT3"/>
      <c r="AUU3"/>
      <c r="AUV3"/>
      <c r="AUW3"/>
      <c r="AUX3"/>
      <c r="AUY3"/>
      <c r="AUZ3"/>
      <c r="AVA3"/>
      <c r="AVB3"/>
      <c r="AVC3"/>
      <c r="AVD3"/>
      <c r="AVE3"/>
      <c r="AVF3"/>
      <c r="AVG3"/>
      <c r="AVH3"/>
      <c r="AVI3"/>
      <c r="AVJ3"/>
      <c r="AVK3"/>
      <c r="AVL3"/>
      <c r="AVM3"/>
      <c r="AVN3"/>
      <c r="AVO3"/>
      <c r="AVP3"/>
      <c r="AVQ3"/>
      <c r="AVR3"/>
      <c r="AVS3"/>
      <c r="AVT3"/>
      <c r="AVU3"/>
      <c r="AVV3"/>
      <c r="AVW3"/>
      <c r="AVX3"/>
      <c r="AVY3"/>
      <c r="AVZ3"/>
      <c r="AWA3"/>
      <c r="AWB3"/>
      <c r="AWC3"/>
      <c r="AWD3"/>
      <c r="AWE3"/>
      <c r="AWF3"/>
      <c r="AWG3"/>
      <c r="AWH3"/>
      <c r="AWI3"/>
      <c r="AWJ3"/>
      <c r="AWK3"/>
      <c r="AWL3"/>
      <c r="AWM3"/>
      <c r="AWN3"/>
      <c r="AWO3"/>
      <c r="AWP3"/>
      <c r="AWQ3"/>
      <c r="AWR3"/>
      <c r="AWS3"/>
      <c r="AWT3"/>
      <c r="AWU3"/>
      <c r="AWV3"/>
      <c r="AWW3"/>
      <c r="AWX3"/>
      <c r="AWY3"/>
      <c r="AWZ3"/>
      <c r="AXA3"/>
      <c r="AXB3"/>
      <c r="AXC3"/>
      <c r="AXD3"/>
      <c r="AXE3"/>
      <c r="AXF3"/>
      <c r="AXG3"/>
      <c r="AXH3"/>
      <c r="AXI3"/>
      <c r="AXJ3"/>
      <c r="AXK3"/>
      <c r="AXL3"/>
      <c r="AXM3"/>
      <c r="AXN3"/>
      <c r="AXO3"/>
      <c r="AXP3"/>
      <c r="AXQ3"/>
      <c r="AXR3"/>
      <c r="AXS3"/>
      <c r="AXT3"/>
      <c r="AXU3"/>
      <c r="AXV3"/>
      <c r="AXW3"/>
      <c r="AXX3"/>
      <c r="AXY3"/>
      <c r="AXZ3"/>
      <c r="AYA3"/>
      <c r="AYB3"/>
      <c r="AYC3"/>
      <c r="AYD3"/>
      <c r="AYE3"/>
      <c r="AYF3"/>
      <c r="AYG3"/>
      <c r="AYH3"/>
      <c r="AYI3"/>
      <c r="AYJ3"/>
      <c r="AYK3"/>
      <c r="AYL3"/>
      <c r="AYM3"/>
      <c r="AYN3"/>
      <c r="AYO3"/>
      <c r="AYP3"/>
      <c r="AYQ3"/>
      <c r="AYR3"/>
      <c r="AYS3"/>
      <c r="AYT3"/>
      <c r="AYU3"/>
      <c r="AYV3"/>
      <c r="AYW3"/>
      <c r="AYX3"/>
      <c r="AYY3"/>
      <c r="AYZ3"/>
      <c r="AZA3"/>
      <c r="AZB3"/>
      <c r="AZC3"/>
      <c r="AZD3"/>
      <c r="AZE3"/>
      <c r="AZF3"/>
      <c r="AZG3"/>
      <c r="AZH3"/>
      <c r="AZI3"/>
      <c r="AZJ3"/>
      <c r="AZK3"/>
      <c r="AZL3"/>
      <c r="AZM3"/>
      <c r="AZN3"/>
      <c r="AZO3"/>
      <c r="AZP3"/>
      <c r="AZQ3"/>
      <c r="AZR3"/>
      <c r="AZS3"/>
      <c r="AZT3"/>
      <c r="AZU3"/>
      <c r="AZV3"/>
      <c r="AZW3"/>
      <c r="AZX3"/>
      <c r="AZY3"/>
      <c r="AZZ3"/>
      <c r="BAA3"/>
      <c r="BAB3"/>
      <c r="BAC3"/>
      <c r="BAD3"/>
      <c r="BAE3"/>
      <c r="BAF3"/>
      <c r="BAG3"/>
      <c r="BAH3"/>
      <c r="BAI3"/>
      <c r="BAJ3"/>
      <c r="BAK3"/>
      <c r="BAL3"/>
      <c r="BAM3"/>
      <c r="BAN3"/>
      <c r="BAO3"/>
      <c r="BAP3"/>
      <c r="BAQ3"/>
      <c r="BAR3"/>
      <c r="BAS3"/>
      <c r="BAT3"/>
      <c r="BAU3"/>
      <c r="BAV3"/>
      <c r="BAW3"/>
      <c r="BAX3"/>
      <c r="BAY3"/>
      <c r="BAZ3"/>
      <c r="BBA3"/>
      <c r="BBB3"/>
      <c r="BBC3"/>
      <c r="BBD3"/>
      <c r="BBE3"/>
      <c r="BBF3"/>
      <c r="BBG3"/>
      <c r="BBH3"/>
      <c r="BBI3"/>
      <c r="BBJ3"/>
      <c r="BBK3"/>
      <c r="BBL3"/>
      <c r="BBM3"/>
      <c r="BBN3"/>
      <c r="BBO3"/>
      <c r="BBP3"/>
      <c r="BBQ3"/>
      <c r="BBR3"/>
      <c r="BBS3"/>
      <c r="BBT3"/>
      <c r="BBU3"/>
      <c r="BBV3"/>
      <c r="BBW3"/>
      <c r="BBX3"/>
      <c r="BBY3"/>
      <c r="BBZ3"/>
      <c r="BCA3"/>
      <c r="BCB3"/>
      <c r="BCC3"/>
      <c r="BCD3"/>
      <c r="BCE3"/>
      <c r="BCF3"/>
      <c r="BCG3"/>
      <c r="BCH3"/>
      <c r="BCI3"/>
      <c r="BCJ3"/>
      <c r="BCK3"/>
      <c r="BCL3"/>
      <c r="BCM3"/>
      <c r="BCN3"/>
      <c r="BCO3"/>
      <c r="BCP3"/>
      <c r="BCQ3"/>
      <c r="BCR3"/>
      <c r="BCS3"/>
      <c r="BCT3"/>
      <c r="BCU3"/>
      <c r="BCV3"/>
      <c r="BCW3"/>
      <c r="BCX3"/>
      <c r="BCY3"/>
      <c r="BCZ3"/>
      <c r="BDA3"/>
      <c r="BDB3"/>
      <c r="BDC3"/>
      <c r="BDD3"/>
      <c r="BDE3"/>
      <c r="BDF3"/>
      <c r="BDG3"/>
      <c r="BDH3"/>
      <c r="BDI3"/>
      <c r="BDJ3"/>
      <c r="BDK3"/>
      <c r="BDL3"/>
      <c r="BDM3"/>
      <c r="BDN3"/>
      <c r="BDO3"/>
      <c r="BDP3"/>
      <c r="BDQ3"/>
      <c r="BDR3"/>
      <c r="BDS3"/>
      <c r="BDT3"/>
      <c r="BDU3"/>
      <c r="BDV3"/>
      <c r="BDW3"/>
      <c r="BDX3"/>
      <c r="BDY3"/>
      <c r="BDZ3"/>
      <c r="BEA3"/>
      <c r="BEB3"/>
      <c r="BEC3"/>
      <c r="BED3"/>
      <c r="BEE3"/>
      <c r="BEF3"/>
      <c r="BEG3"/>
      <c r="BEH3"/>
      <c r="BEI3"/>
      <c r="BEJ3"/>
      <c r="BEK3"/>
      <c r="BEL3"/>
      <c r="BEM3"/>
      <c r="BEN3"/>
      <c r="BEO3"/>
      <c r="BEP3"/>
      <c r="BEQ3"/>
      <c r="BER3"/>
      <c r="BES3"/>
      <c r="BET3"/>
      <c r="BEU3"/>
      <c r="BEV3"/>
      <c r="BEW3"/>
      <c r="BEX3"/>
      <c r="BEY3"/>
      <c r="BEZ3"/>
      <c r="BFA3"/>
      <c r="BFB3"/>
      <c r="BFC3"/>
      <c r="BFD3"/>
      <c r="BFE3"/>
      <c r="BFF3"/>
      <c r="BFG3"/>
      <c r="BFH3"/>
      <c r="BFI3"/>
      <c r="BFJ3"/>
      <c r="BFK3"/>
      <c r="BFL3"/>
      <c r="BFM3"/>
      <c r="BFN3"/>
      <c r="BFO3"/>
      <c r="BFP3"/>
      <c r="BFQ3"/>
      <c r="BFR3"/>
      <c r="BFS3"/>
      <c r="BFT3"/>
      <c r="BFU3"/>
      <c r="BFV3"/>
      <c r="BFW3"/>
      <c r="BFX3"/>
      <c r="BFY3"/>
      <c r="BFZ3"/>
      <c r="BGA3"/>
      <c r="BGB3"/>
      <c r="BGC3"/>
      <c r="BGD3"/>
      <c r="BGE3"/>
      <c r="BGF3"/>
      <c r="BGG3"/>
      <c r="BGH3"/>
      <c r="BGI3"/>
      <c r="BGJ3"/>
      <c r="BGK3"/>
      <c r="BGL3"/>
      <c r="BGM3"/>
      <c r="BGN3"/>
      <c r="BGO3"/>
      <c r="BGP3"/>
      <c r="BGQ3"/>
      <c r="BGR3"/>
      <c r="BGS3"/>
      <c r="BGT3"/>
      <c r="BGU3"/>
      <c r="BGV3"/>
      <c r="BGW3"/>
      <c r="BGX3"/>
      <c r="BGY3"/>
      <c r="BGZ3"/>
      <c r="BHA3"/>
      <c r="BHB3"/>
      <c r="BHC3"/>
      <c r="BHD3"/>
      <c r="BHE3"/>
      <c r="BHF3"/>
      <c r="BHG3"/>
      <c r="BHH3"/>
      <c r="BHI3"/>
      <c r="BHJ3"/>
      <c r="BHK3"/>
      <c r="BHL3"/>
      <c r="BHM3"/>
      <c r="BHN3"/>
      <c r="BHO3"/>
      <c r="BHP3"/>
      <c r="BHQ3"/>
      <c r="BHR3"/>
      <c r="BHS3"/>
      <c r="BHT3"/>
      <c r="BHU3"/>
      <c r="BHV3"/>
      <c r="BHW3"/>
      <c r="BHX3"/>
      <c r="BHY3"/>
      <c r="BHZ3"/>
      <c r="BIA3"/>
      <c r="BIB3"/>
      <c r="BIC3"/>
      <c r="BID3"/>
      <c r="BIE3"/>
      <c r="BIF3"/>
      <c r="BIG3"/>
      <c r="BIH3"/>
      <c r="BII3"/>
      <c r="BIJ3"/>
      <c r="BIK3"/>
      <c r="BIL3"/>
      <c r="BIM3"/>
      <c r="BIN3"/>
      <c r="BIO3"/>
      <c r="BIP3"/>
      <c r="BIQ3"/>
      <c r="BIR3"/>
      <c r="BIS3"/>
      <c r="BIT3"/>
      <c r="BIU3"/>
      <c r="BIV3"/>
      <c r="BIW3"/>
      <c r="BIX3"/>
      <c r="BIY3"/>
      <c r="BIZ3"/>
      <c r="BJA3"/>
      <c r="BJB3"/>
      <c r="BJC3"/>
      <c r="BJD3"/>
      <c r="BJE3"/>
      <c r="BJF3"/>
      <c r="BJG3"/>
      <c r="BJH3"/>
      <c r="BJI3"/>
      <c r="BJJ3"/>
      <c r="BJK3"/>
      <c r="BJL3"/>
      <c r="BJM3"/>
      <c r="BJN3"/>
      <c r="BJO3"/>
      <c r="BJP3"/>
      <c r="BJQ3"/>
      <c r="BJR3"/>
      <c r="BJS3"/>
      <c r="BJT3"/>
      <c r="BJU3"/>
      <c r="BJV3"/>
      <c r="BJW3"/>
      <c r="BJX3"/>
      <c r="BJY3"/>
      <c r="BJZ3"/>
      <c r="BKA3"/>
      <c r="BKB3"/>
      <c r="BKC3"/>
      <c r="BKD3"/>
      <c r="BKE3"/>
      <c r="BKF3"/>
      <c r="BKG3"/>
      <c r="BKH3"/>
      <c r="BKI3"/>
      <c r="BKJ3"/>
      <c r="BKK3"/>
      <c r="BKL3"/>
      <c r="BKM3"/>
      <c r="BKN3"/>
      <c r="BKO3"/>
      <c r="BKP3"/>
      <c r="BKQ3"/>
      <c r="BKR3"/>
      <c r="BKS3"/>
      <c r="BKT3"/>
      <c r="BKU3"/>
      <c r="BKV3"/>
      <c r="BKW3"/>
      <c r="BKX3"/>
      <c r="BKY3"/>
      <c r="BKZ3"/>
      <c r="BLA3"/>
      <c r="BLB3"/>
      <c r="BLC3"/>
      <c r="BLD3"/>
      <c r="BLE3"/>
      <c r="BLF3"/>
      <c r="BLG3"/>
      <c r="BLH3"/>
      <c r="BLI3"/>
      <c r="BLJ3"/>
      <c r="BLK3"/>
      <c r="BLL3"/>
      <c r="BLM3"/>
      <c r="BLN3"/>
      <c r="BLO3"/>
      <c r="BLP3"/>
      <c r="BLQ3"/>
      <c r="BLR3"/>
      <c r="BLS3"/>
      <c r="BLT3"/>
      <c r="BLU3"/>
      <c r="BLV3"/>
      <c r="BLW3"/>
      <c r="BLX3"/>
      <c r="BLY3"/>
      <c r="BLZ3"/>
      <c r="BMA3"/>
      <c r="BMB3"/>
      <c r="BMC3"/>
      <c r="BMD3"/>
      <c r="BME3"/>
      <c r="BMF3"/>
      <c r="BMG3"/>
      <c r="BMH3"/>
      <c r="BMI3"/>
      <c r="BMJ3"/>
      <c r="BMK3"/>
      <c r="BML3"/>
      <c r="BMM3"/>
      <c r="BMN3"/>
      <c r="BMO3"/>
      <c r="BMP3"/>
      <c r="BMQ3"/>
      <c r="BMR3"/>
      <c r="BMS3"/>
      <c r="BMT3"/>
      <c r="BMU3"/>
      <c r="BMV3"/>
      <c r="BMW3"/>
      <c r="BMX3"/>
      <c r="BMY3"/>
      <c r="BMZ3"/>
      <c r="BNA3"/>
      <c r="BNB3"/>
      <c r="BNC3"/>
      <c r="BND3"/>
      <c r="BNE3"/>
      <c r="BNF3"/>
      <c r="BNG3"/>
      <c r="BNH3"/>
      <c r="BNI3"/>
      <c r="BNJ3"/>
      <c r="BNK3"/>
      <c r="BNL3"/>
      <c r="BNM3"/>
      <c r="BNN3"/>
      <c r="BNO3"/>
      <c r="BNP3"/>
      <c r="BNQ3"/>
      <c r="BNR3"/>
      <c r="BNS3"/>
      <c r="BNT3"/>
      <c r="BNU3"/>
      <c r="BNV3"/>
      <c r="BNW3"/>
      <c r="BNX3"/>
      <c r="BNY3"/>
      <c r="BNZ3"/>
      <c r="BOA3"/>
      <c r="BOB3"/>
      <c r="BOC3"/>
      <c r="BOD3"/>
      <c r="BOE3"/>
      <c r="BOF3"/>
      <c r="BOG3"/>
      <c r="BOH3"/>
      <c r="BOI3"/>
      <c r="BOJ3"/>
      <c r="BOK3"/>
      <c r="BOL3"/>
      <c r="BOM3"/>
      <c r="BON3"/>
      <c r="BOO3"/>
      <c r="BOP3"/>
      <c r="BOQ3"/>
      <c r="BOR3"/>
      <c r="BOS3"/>
      <c r="BOT3"/>
      <c r="BOU3"/>
      <c r="BOV3"/>
      <c r="BOW3"/>
      <c r="BOX3"/>
      <c r="BOY3"/>
      <c r="BOZ3"/>
      <c r="BPA3"/>
      <c r="BPB3"/>
      <c r="BPC3"/>
      <c r="BPD3"/>
      <c r="BPE3"/>
      <c r="BPF3"/>
      <c r="BPG3"/>
      <c r="BPH3"/>
      <c r="BPI3"/>
      <c r="BPJ3"/>
      <c r="BPK3"/>
      <c r="BPL3"/>
      <c r="BPM3"/>
      <c r="BPN3"/>
      <c r="BPO3"/>
      <c r="BPP3"/>
      <c r="BPQ3"/>
      <c r="BPR3"/>
      <c r="BPS3"/>
      <c r="BPT3"/>
      <c r="BPU3"/>
      <c r="BPV3"/>
      <c r="BPW3"/>
      <c r="BPX3"/>
      <c r="BPY3"/>
      <c r="BPZ3"/>
      <c r="BQA3"/>
      <c r="BQB3"/>
      <c r="BQC3"/>
      <c r="BQD3"/>
      <c r="BQE3"/>
      <c r="BQF3"/>
      <c r="BQG3"/>
      <c r="BQH3"/>
      <c r="BQI3"/>
      <c r="BQJ3"/>
      <c r="BQK3"/>
      <c r="BQL3"/>
      <c r="BQM3"/>
      <c r="BQN3"/>
      <c r="BQO3"/>
      <c r="BQP3"/>
      <c r="BQQ3"/>
      <c r="BQR3"/>
      <c r="BQS3"/>
      <c r="BQT3"/>
      <c r="BQU3"/>
      <c r="BQV3"/>
      <c r="BQW3"/>
      <c r="BQX3"/>
      <c r="BQY3"/>
      <c r="BQZ3"/>
      <c r="BRA3"/>
      <c r="BRB3"/>
      <c r="BRC3"/>
      <c r="BRD3"/>
      <c r="BRE3"/>
      <c r="BRF3"/>
      <c r="BRG3"/>
      <c r="BRH3"/>
      <c r="BRI3"/>
      <c r="BRJ3"/>
      <c r="BRK3"/>
      <c r="BRL3"/>
      <c r="BRM3"/>
      <c r="BRN3"/>
      <c r="BRO3"/>
      <c r="BRP3"/>
      <c r="BRQ3"/>
      <c r="BRR3"/>
      <c r="BRS3"/>
      <c r="BRT3"/>
      <c r="BRU3"/>
      <c r="BRV3"/>
      <c r="BRW3"/>
      <c r="BRX3"/>
      <c r="BRY3"/>
      <c r="BRZ3"/>
      <c r="BSA3"/>
      <c r="BSB3"/>
      <c r="BSC3"/>
      <c r="BSD3"/>
      <c r="BSE3"/>
      <c r="BSF3"/>
      <c r="BSG3"/>
      <c r="BSH3"/>
      <c r="BSI3"/>
      <c r="BSJ3"/>
      <c r="BSK3"/>
      <c r="BSL3"/>
      <c r="BSM3"/>
      <c r="BSN3"/>
      <c r="BSO3"/>
      <c r="BSP3"/>
      <c r="BSQ3"/>
      <c r="BSR3"/>
      <c r="BSS3"/>
      <c r="BST3"/>
      <c r="BSU3"/>
      <c r="BSV3"/>
      <c r="BSW3"/>
      <c r="BSX3"/>
      <c r="BSY3"/>
      <c r="BSZ3"/>
      <c r="BTA3"/>
      <c r="BTB3"/>
      <c r="BTC3"/>
      <c r="BTD3"/>
      <c r="BTE3"/>
      <c r="BTF3"/>
      <c r="BTG3"/>
      <c r="BTH3"/>
      <c r="BTI3"/>
      <c r="BTJ3"/>
      <c r="BTK3"/>
      <c r="BTL3"/>
      <c r="BTM3"/>
      <c r="BTN3"/>
      <c r="BTO3"/>
      <c r="BTP3"/>
      <c r="BTQ3"/>
      <c r="BTR3"/>
      <c r="BTS3"/>
      <c r="BTT3"/>
      <c r="BTU3"/>
      <c r="BTV3"/>
      <c r="BTW3"/>
      <c r="BTX3"/>
      <c r="BTY3"/>
      <c r="BTZ3"/>
      <c r="BUA3"/>
      <c r="BUB3"/>
      <c r="BUC3"/>
      <c r="BUD3"/>
      <c r="BUE3"/>
      <c r="BUF3"/>
      <c r="BUG3"/>
      <c r="BUH3"/>
      <c r="BUI3"/>
      <c r="BUJ3"/>
      <c r="BUK3"/>
      <c r="BUL3"/>
      <c r="BUM3"/>
      <c r="BUN3"/>
      <c r="BUO3"/>
      <c r="BUP3"/>
      <c r="BUQ3"/>
      <c r="BUR3"/>
      <c r="BUS3"/>
      <c r="BUT3"/>
      <c r="BUU3"/>
      <c r="BUV3"/>
      <c r="BUW3"/>
      <c r="BUX3"/>
      <c r="BUY3"/>
      <c r="BUZ3"/>
      <c r="BVA3"/>
      <c r="BVB3"/>
      <c r="BVC3"/>
      <c r="BVD3"/>
      <c r="BVE3"/>
      <c r="BVF3"/>
      <c r="BVG3"/>
      <c r="BVH3"/>
      <c r="BVI3"/>
      <c r="BVJ3"/>
      <c r="BVK3"/>
      <c r="BVL3"/>
      <c r="BVM3"/>
      <c r="BVN3"/>
      <c r="BVO3"/>
      <c r="BVP3"/>
      <c r="BVQ3"/>
      <c r="BVR3"/>
      <c r="BVS3"/>
      <c r="BVT3"/>
      <c r="BVU3"/>
      <c r="BVV3"/>
      <c r="BVW3"/>
      <c r="BVX3"/>
      <c r="BVY3"/>
      <c r="BVZ3"/>
      <c r="BWA3"/>
      <c r="BWB3"/>
      <c r="BWC3"/>
      <c r="BWD3"/>
      <c r="BWE3"/>
      <c r="BWF3"/>
      <c r="BWG3"/>
      <c r="BWH3"/>
      <c r="BWI3"/>
      <c r="BWJ3"/>
      <c r="BWK3"/>
      <c r="BWL3"/>
      <c r="BWM3"/>
      <c r="BWN3"/>
      <c r="BWO3"/>
      <c r="BWP3"/>
      <c r="BWQ3"/>
      <c r="BWR3"/>
      <c r="BWS3"/>
      <c r="BWT3"/>
      <c r="BWU3"/>
      <c r="BWV3"/>
      <c r="BWW3"/>
      <c r="BWX3"/>
      <c r="BWY3"/>
      <c r="BWZ3"/>
      <c r="BXA3"/>
      <c r="BXB3"/>
      <c r="BXC3"/>
      <c r="BXD3"/>
      <c r="BXE3"/>
      <c r="BXF3"/>
      <c r="BXG3"/>
      <c r="BXH3"/>
      <c r="BXI3"/>
      <c r="BXJ3"/>
      <c r="BXK3"/>
      <c r="BXL3"/>
      <c r="BXM3"/>
      <c r="BXN3"/>
      <c r="BXO3"/>
      <c r="BXP3"/>
      <c r="BXQ3"/>
      <c r="BXR3"/>
      <c r="BXS3"/>
      <c r="BXT3"/>
      <c r="BXU3"/>
      <c r="BXV3"/>
      <c r="BXW3"/>
      <c r="BXX3"/>
      <c r="BXY3"/>
      <c r="BXZ3"/>
      <c r="BYA3"/>
      <c r="BYB3"/>
      <c r="BYC3"/>
      <c r="BYD3"/>
      <c r="BYE3"/>
      <c r="BYF3"/>
      <c r="BYG3"/>
      <c r="BYH3"/>
      <c r="BYI3"/>
      <c r="BYJ3"/>
      <c r="BYK3"/>
      <c r="BYL3"/>
      <c r="BYM3"/>
      <c r="BYN3"/>
      <c r="BYO3"/>
      <c r="BYP3"/>
      <c r="BYQ3"/>
      <c r="BYR3"/>
      <c r="BYS3"/>
      <c r="BYT3"/>
      <c r="BYU3"/>
      <c r="BYV3"/>
      <c r="BYW3"/>
      <c r="BYX3"/>
      <c r="BYY3"/>
      <c r="BYZ3"/>
      <c r="BZA3"/>
      <c r="BZB3"/>
      <c r="BZC3"/>
      <c r="BZD3"/>
      <c r="BZE3"/>
      <c r="BZF3"/>
      <c r="BZG3"/>
      <c r="BZH3"/>
      <c r="BZI3"/>
      <c r="BZJ3"/>
      <c r="BZK3"/>
      <c r="BZL3"/>
      <c r="BZM3"/>
      <c r="BZN3"/>
      <c r="BZO3"/>
      <c r="BZP3"/>
      <c r="BZQ3"/>
      <c r="BZR3"/>
      <c r="BZS3"/>
      <c r="BZT3"/>
      <c r="BZU3"/>
      <c r="BZV3"/>
      <c r="BZW3"/>
      <c r="BZX3"/>
      <c r="BZY3"/>
      <c r="BZZ3"/>
      <c r="CAA3"/>
      <c r="CAB3"/>
      <c r="CAC3"/>
      <c r="CAD3"/>
      <c r="CAE3"/>
      <c r="CAF3"/>
      <c r="CAG3"/>
      <c r="CAH3"/>
      <c r="CAI3"/>
      <c r="CAJ3"/>
      <c r="CAK3"/>
      <c r="CAL3"/>
      <c r="CAM3"/>
      <c r="CAN3"/>
      <c r="CAO3"/>
      <c r="CAP3"/>
      <c r="CAQ3"/>
      <c r="CAR3"/>
      <c r="CAS3"/>
      <c r="CAT3"/>
      <c r="CAU3"/>
      <c r="CAV3"/>
      <c r="CAW3"/>
      <c r="CAX3"/>
      <c r="CAY3"/>
      <c r="CAZ3"/>
      <c r="CBA3"/>
      <c r="CBB3"/>
      <c r="CBC3"/>
      <c r="CBD3"/>
      <c r="CBE3"/>
      <c r="CBF3"/>
      <c r="CBG3"/>
      <c r="CBH3"/>
      <c r="CBI3"/>
      <c r="CBJ3"/>
      <c r="CBK3"/>
      <c r="CBL3"/>
      <c r="CBM3"/>
      <c r="CBN3"/>
      <c r="CBO3"/>
      <c r="CBP3"/>
      <c r="CBQ3"/>
      <c r="CBR3"/>
      <c r="CBS3"/>
      <c r="CBT3"/>
      <c r="CBU3"/>
      <c r="CBV3"/>
      <c r="CBW3"/>
      <c r="CBX3"/>
      <c r="CBY3"/>
      <c r="CBZ3"/>
      <c r="CCA3"/>
      <c r="CCB3"/>
      <c r="CCC3"/>
      <c r="CCD3"/>
      <c r="CCE3"/>
      <c r="CCF3"/>
      <c r="CCG3"/>
      <c r="CCH3"/>
      <c r="CCI3"/>
      <c r="CCJ3"/>
      <c r="CCK3"/>
      <c r="CCL3"/>
      <c r="CCM3"/>
      <c r="CCN3"/>
      <c r="CCO3"/>
      <c r="CCP3"/>
      <c r="CCQ3"/>
      <c r="CCR3"/>
      <c r="CCS3"/>
      <c r="CCT3"/>
      <c r="CCU3"/>
      <c r="CCV3"/>
      <c r="CCW3"/>
      <c r="CCX3"/>
      <c r="CCY3"/>
      <c r="CCZ3"/>
      <c r="CDA3"/>
      <c r="CDB3"/>
      <c r="CDC3"/>
      <c r="CDD3"/>
      <c r="CDE3"/>
      <c r="CDF3"/>
      <c r="CDG3"/>
      <c r="CDH3"/>
      <c r="CDI3"/>
      <c r="CDJ3"/>
      <c r="CDK3"/>
      <c r="CDL3"/>
      <c r="CDM3"/>
      <c r="CDN3"/>
      <c r="CDO3"/>
      <c r="CDP3"/>
      <c r="CDQ3"/>
      <c r="CDR3"/>
      <c r="CDS3"/>
      <c r="CDT3"/>
      <c r="CDU3"/>
      <c r="CDV3"/>
      <c r="CDW3"/>
      <c r="CDX3"/>
      <c r="CDY3"/>
      <c r="CDZ3"/>
      <c r="CEA3"/>
      <c r="CEB3"/>
      <c r="CEC3"/>
      <c r="CED3"/>
      <c r="CEE3"/>
      <c r="CEF3"/>
      <c r="CEG3"/>
      <c r="CEH3"/>
      <c r="CEI3"/>
      <c r="CEJ3"/>
      <c r="CEK3"/>
      <c r="CEL3"/>
      <c r="CEM3"/>
      <c r="CEN3"/>
      <c r="CEO3"/>
      <c r="CEP3"/>
      <c r="CEQ3"/>
      <c r="CER3"/>
      <c r="CES3"/>
      <c r="CET3"/>
      <c r="CEU3"/>
      <c r="CEV3"/>
      <c r="CEW3"/>
      <c r="CEX3"/>
      <c r="CEY3"/>
      <c r="CEZ3"/>
      <c r="CFA3"/>
      <c r="CFB3"/>
      <c r="CFC3"/>
      <c r="CFD3"/>
      <c r="CFE3"/>
      <c r="CFF3"/>
      <c r="CFG3"/>
      <c r="CFH3"/>
      <c r="CFI3"/>
      <c r="CFJ3"/>
      <c r="CFK3"/>
      <c r="CFL3"/>
      <c r="CFM3"/>
      <c r="CFN3"/>
      <c r="CFO3"/>
      <c r="CFP3"/>
      <c r="CFQ3"/>
      <c r="CFR3"/>
      <c r="CFS3"/>
      <c r="CFT3"/>
      <c r="CFU3"/>
      <c r="CFV3"/>
      <c r="CFW3"/>
      <c r="CFX3"/>
      <c r="CFY3"/>
      <c r="CFZ3"/>
      <c r="CGA3"/>
      <c r="CGB3"/>
      <c r="CGC3"/>
      <c r="CGD3"/>
      <c r="CGE3"/>
      <c r="CGF3"/>
      <c r="CGG3"/>
      <c r="CGH3"/>
      <c r="CGI3"/>
      <c r="CGJ3"/>
      <c r="CGK3"/>
      <c r="CGL3"/>
      <c r="CGM3"/>
      <c r="CGN3"/>
      <c r="CGO3"/>
      <c r="CGP3"/>
      <c r="CGQ3"/>
      <c r="CGR3"/>
      <c r="CGS3"/>
      <c r="CGT3"/>
      <c r="CGU3"/>
      <c r="CGV3"/>
      <c r="CGW3"/>
      <c r="CGX3"/>
      <c r="CGY3"/>
      <c r="CGZ3"/>
      <c r="CHA3"/>
      <c r="CHB3"/>
      <c r="CHC3"/>
      <c r="CHD3"/>
      <c r="CHE3"/>
      <c r="CHF3"/>
      <c r="CHG3"/>
      <c r="CHH3"/>
      <c r="CHI3"/>
      <c r="CHJ3"/>
      <c r="CHK3"/>
      <c r="CHL3"/>
      <c r="CHM3"/>
      <c r="CHN3"/>
      <c r="CHO3"/>
      <c r="CHP3"/>
      <c r="CHQ3"/>
      <c r="CHR3"/>
      <c r="CHS3"/>
      <c r="CHT3"/>
      <c r="CHU3"/>
      <c r="CHV3"/>
      <c r="CHW3"/>
      <c r="CHX3"/>
      <c r="CHY3"/>
      <c r="CHZ3"/>
      <c r="CIA3"/>
      <c r="CIB3"/>
      <c r="CIC3"/>
      <c r="CID3"/>
      <c r="CIE3"/>
      <c r="CIF3"/>
      <c r="CIG3"/>
      <c r="CIH3"/>
      <c r="CII3"/>
      <c r="CIJ3"/>
      <c r="CIK3"/>
      <c r="CIL3"/>
      <c r="CIM3"/>
      <c r="CIN3"/>
      <c r="CIO3"/>
      <c r="CIP3"/>
      <c r="CIQ3"/>
      <c r="CIR3"/>
      <c r="CIS3"/>
      <c r="CIT3"/>
      <c r="CIU3"/>
      <c r="CIV3"/>
      <c r="CIW3"/>
      <c r="CIX3"/>
      <c r="CIY3"/>
      <c r="CIZ3"/>
      <c r="CJA3"/>
      <c r="CJB3"/>
      <c r="CJC3"/>
      <c r="CJD3"/>
      <c r="CJE3"/>
      <c r="CJF3"/>
      <c r="CJG3"/>
      <c r="CJH3"/>
      <c r="CJI3"/>
      <c r="CJJ3"/>
      <c r="CJK3"/>
      <c r="CJL3"/>
      <c r="CJM3"/>
      <c r="CJN3"/>
      <c r="CJO3"/>
      <c r="CJP3"/>
      <c r="CJQ3"/>
      <c r="CJR3"/>
      <c r="CJS3"/>
      <c r="CJT3"/>
      <c r="CJU3"/>
      <c r="CJV3"/>
      <c r="CJW3"/>
      <c r="CJX3"/>
      <c r="CJY3"/>
      <c r="CJZ3"/>
      <c r="CKA3"/>
      <c r="CKB3"/>
      <c r="CKC3"/>
      <c r="CKD3"/>
      <c r="CKE3"/>
      <c r="CKF3"/>
      <c r="CKG3"/>
      <c r="CKH3"/>
      <c r="CKI3"/>
      <c r="CKJ3"/>
      <c r="CKK3"/>
      <c r="CKL3"/>
      <c r="CKM3"/>
      <c r="CKN3"/>
      <c r="CKO3"/>
      <c r="CKP3"/>
      <c r="CKQ3"/>
      <c r="CKR3"/>
      <c r="CKS3"/>
      <c r="CKT3"/>
      <c r="CKU3"/>
      <c r="CKV3"/>
      <c r="CKW3"/>
      <c r="CKX3"/>
      <c r="CKY3"/>
      <c r="CKZ3"/>
      <c r="CLA3"/>
      <c r="CLB3"/>
      <c r="CLC3"/>
      <c r="CLD3"/>
      <c r="CLE3"/>
      <c r="CLF3"/>
      <c r="CLG3"/>
      <c r="CLH3"/>
      <c r="CLI3"/>
      <c r="CLJ3"/>
      <c r="CLK3"/>
      <c r="CLL3"/>
      <c r="CLM3"/>
      <c r="CLN3"/>
      <c r="CLO3"/>
      <c r="CLP3"/>
      <c r="CLQ3"/>
      <c r="CLR3"/>
      <c r="CLS3"/>
      <c r="CLT3"/>
      <c r="CLU3"/>
      <c r="CLV3"/>
      <c r="CLW3"/>
      <c r="CLX3"/>
      <c r="CLY3"/>
      <c r="CLZ3"/>
      <c r="CMA3"/>
      <c r="CMB3"/>
      <c r="CMC3"/>
      <c r="CMD3"/>
      <c r="CME3"/>
      <c r="CMF3"/>
      <c r="CMG3"/>
      <c r="CMH3"/>
      <c r="CMI3"/>
      <c r="CMJ3"/>
      <c r="CMK3"/>
      <c r="CML3"/>
      <c r="CMM3"/>
      <c r="CMN3"/>
      <c r="CMO3"/>
      <c r="CMP3"/>
      <c r="CMQ3"/>
      <c r="CMR3"/>
      <c r="CMS3"/>
      <c r="CMT3"/>
      <c r="CMU3"/>
      <c r="CMV3"/>
      <c r="CMW3"/>
      <c r="CMX3"/>
      <c r="CMY3"/>
      <c r="CMZ3"/>
      <c r="CNA3"/>
      <c r="CNB3"/>
      <c r="CNC3"/>
      <c r="CND3"/>
      <c r="CNE3"/>
      <c r="CNF3"/>
      <c r="CNG3"/>
      <c r="CNH3"/>
      <c r="CNI3"/>
      <c r="CNJ3"/>
      <c r="CNK3"/>
      <c r="CNL3"/>
      <c r="CNM3"/>
      <c r="CNN3"/>
      <c r="CNO3"/>
      <c r="CNP3"/>
      <c r="CNQ3"/>
      <c r="CNR3"/>
      <c r="CNS3"/>
      <c r="CNT3"/>
      <c r="CNU3"/>
      <c r="CNV3"/>
      <c r="CNW3"/>
      <c r="CNX3"/>
      <c r="CNY3"/>
      <c r="CNZ3"/>
      <c r="COA3"/>
      <c r="COB3"/>
      <c r="COC3"/>
      <c r="COD3"/>
      <c r="COE3"/>
      <c r="COF3"/>
      <c r="COG3"/>
      <c r="COH3"/>
      <c r="COI3"/>
      <c r="COJ3"/>
      <c r="COK3"/>
      <c r="COL3"/>
      <c r="COM3"/>
      <c r="CON3"/>
      <c r="COO3"/>
      <c r="COP3"/>
      <c r="COQ3"/>
      <c r="COR3"/>
      <c r="COS3"/>
      <c r="COT3"/>
      <c r="COU3"/>
      <c r="COV3"/>
      <c r="COW3"/>
      <c r="COX3"/>
      <c r="COY3"/>
      <c r="COZ3"/>
      <c r="CPA3"/>
      <c r="CPB3"/>
      <c r="CPC3"/>
      <c r="CPD3"/>
      <c r="CPE3"/>
      <c r="CPF3"/>
      <c r="CPG3"/>
      <c r="CPH3"/>
      <c r="CPI3"/>
      <c r="CPJ3"/>
      <c r="CPK3"/>
      <c r="CPL3"/>
      <c r="CPM3"/>
      <c r="CPN3"/>
      <c r="CPO3"/>
      <c r="CPP3"/>
      <c r="CPQ3"/>
      <c r="CPR3"/>
      <c r="CPS3"/>
      <c r="CPT3"/>
      <c r="CPU3"/>
      <c r="CPV3"/>
      <c r="CPW3"/>
      <c r="CPX3"/>
      <c r="CPY3"/>
      <c r="CPZ3"/>
      <c r="CQA3"/>
      <c r="CQB3"/>
      <c r="CQC3"/>
      <c r="CQD3"/>
      <c r="CQE3"/>
      <c r="CQF3"/>
      <c r="CQG3"/>
      <c r="CQH3"/>
      <c r="CQI3"/>
      <c r="CQJ3"/>
      <c r="CQK3"/>
      <c r="CQL3"/>
      <c r="CQM3"/>
      <c r="CQN3"/>
      <c r="CQO3"/>
      <c r="CQP3"/>
      <c r="CQQ3"/>
      <c r="CQR3"/>
      <c r="CQS3"/>
      <c r="CQT3"/>
      <c r="CQU3"/>
      <c r="CQV3"/>
      <c r="CQW3"/>
      <c r="CQX3"/>
      <c r="CQY3"/>
      <c r="CQZ3"/>
      <c r="CRA3"/>
      <c r="CRB3"/>
      <c r="CRC3"/>
      <c r="CRD3"/>
      <c r="CRE3"/>
      <c r="CRF3"/>
      <c r="CRG3"/>
      <c r="CRH3"/>
      <c r="CRI3"/>
      <c r="CRJ3"/>
      <c r="CRK3"/>
      <c r="CRL3"/>
      <c r="CRM3"/>
      <c r="CRN3"/>
      <c r="CRO3"/>
      <c r="CRP3"/>
      <c r="CRQ3"/>
      <c r="CRR3"/>
      <c r="CRS3"/>
      <c r="CRT3"/>
      <c r="CRU3"/>
      <c r="CRV3"/>
      <c r="CRW3"/>
      <c r="CRX3"/>
      <c r="CRY3"/>
      <c r="CRZ3"/>
      <c r="CSA3"/>
      <c r="CSB3"/>
      <c r="CSC3"/>
      <c r="CSD3"/>
      <c r="CSE3"/>
      <c r="CSF3"/>
      <c r="CSG3"/>
      <c r="CSH3"/>
      <c r="CSI3"/>
      <c r="CSJ3"/>
      <c r="CSK3"/>
      <c r="CSL3"/>
      <c r="CSM3"/>
      <c r="CSN3"/>
      <c r="CSO3"/>
      <c r="CSP3"/>
      <c r="CSQ3"/>
      <c r="CSR3"/>
      <c r="CSS3"/>
      <c r="CST3"/>
      <c r="CSU3"/>
      <c r="CSV3"/>
      <c r="CSW3"/>
      <c r="CSX3"/>
      <c r="CSY3"/>
      <c r="CSZ3"/>
      <c r="CTA3"/>
      <c r="CTB3"/>
      <c r="CTC3"/>
      <c r="CTD3"/>
      <c r="CTE3"/>
      <c r="CTF3"/>
      <c r="CTG3"/>
      <c r="CTH3"/>
      <c r="CTI3"/>
      <c r="CTJ3"/>
      <c r="CTK3"/>
      <c r="CTL3"/>
      <c r="CTM3"/>
      <c r="CTN3"/>
      <c r="CTO3"/>
      <c r="CTP3"/>
      <c r="CTQ3"/>
      <c r="CTR3"/>
      <c r="CTS3"/>
      <c r="CTT3"/>
      <c r="CTU3"/>
      <c r="CTV3"/>
      <c r="CTW3"/>
      <c r="CTX3"/>
      <c r="CTY3"/>
      <c r="CTZ3"/>
      <c r="CUA3"/>
      <c r="CUB3"/>
      <c r="CUC3"/>
      <c r="CUD3"/>
      <c r="CUE3"/>
      <c r="CUF3"/>
      <c r="CUG3"/>
      <c r="CUH3"/>
      <c r="CUI3"/>
      <c r="CUJ3"/>
      <c r="CUK3"/>
      <c r="CUL3"/>
      <c r="CUM3"/>
      <c r="CUN3"/>
      <c r="CUO3"/>
      <c r="CUP3"/>
      <c r="CUQ3"/>
      <c r="CUR3"/>
      <c r="CUS3"/>
      <c r="CUT3"/>
      <c r="CUU3"/>
      <c r="CUV3"/>
      <c r="CUW3"/>
      <c r="CUX3"/>
      <c r="CUY3"/>
      <c r="CUZ3"/>
      <c r="CVA3"/>
      <c r="CVB3"/>
      <c r="CVC3"/>
      <c r="CVD3"/>
      <c r="CVE3"/>
      <c r="CVF3"/>
      <c r="CVG3"/>
      <c r="CVH3"/>
      <c r="CVI3"/>
      <c r="CVJ3"/>
      <c r="CVK3"/>
      <c r="CVL3"/>
      <c r="CVM3"/>
      <c r="CVN3"/>
      <c r="CVO3"/>
      <c r="CVP3"/>
      <c r="CVQ3"/>
      <c r="CVR3"/>
      <c r="CVS3"/>
      <c r="CVT3"/>
      <c r="CVU3"/>
      <c r="CVV3"/>
      <c r="CVW3"/>
      <c r="CVX3"/>
      <c r="CVY3"/>
      <c r="CVZ3"/>
      <c r="CWA3"/>
      <c r="CWB3"/>
      <c r="CWC3"/>
      <c r="CWD3"/>
      <c r="CWE3"/>
      <c r="CWF3"/>
      <c r="CWG3"/>
      <c r="CWH3"/>
      <c r="CWI3"/>
      <c r="CWJ3"/>
      <c r="CWK3"/>
      <c r="CWL3"/>
      <c r="CWM3"/>
      <c r="CWN3"/>
      <c r="CWO3"/>
      <c r="CWP3"/>
      <c r="CWQ3"/>
      <c r="CWR3"/>
      <c r="CWS3"/>
      <c r="CWT3"/>
      <c r="CWU3"/>
      <c r="CWV3"/>
      <c r="CWW3"/>
      <c r="CWX3"/>
      <c r="CWY3"/>
      <c r="CWZ3"/>
      <c r="CXA3"/>
      <c r="CXB3"/>
      <c r="CXC3"/>
      <c r="CXD3"/>
      <c r="CXE3"/>
      <c r="CXF3"/>
      <c r="CXG3"/>
      <c r="CXH3"/>
      <c r="CXI3"/>
      <c r="CXJ3"/>
      <c r="CXK3"/>
      <c r="CXL3"/>
      <c r="CXM3"/>
      <c r="CXN3"/>
      <c r="CXO3"/>
      <c r="CXP3"/>
      <c r="CXQ3"/>
      <c r="CXR3"/>
      <c r="CXS3"/>
      <c r="CXT3"/>
      <c r="CXU3"/>
      <c r="CXV3"/>
      <c r="CXW3"/>
      <c r="CXX3"/>
      <c r="CXY3"/>
      <c r="CXZ3"/>
      <c r="CYA3"/>
      <c r="CYB3"/>
      <c r="CYC3"/>
      <c r="CYD3"/>
      <c r="CYE3"/>
      <c r="CYF3"/>
      <c r="CYG3"/>
      <c r="CYH3"/>
      <c r="CYI3"/>
      <c r="CYJ3"/>
      <c r="CYK3"/>
      <c r="CYL3"/>
      <c r="CYM3"/>
      <c r="CYN3"/>
      <c r="CYO3"/>
      <c r="CYP3"/>
      <c r="CYQ3"/>
      <c r="CYR3"/>
      <c r="CYS3"/>
      <c r="CYT3"/>
      <c r="CYU3"/>
      <c r="CYV3"/>
      <c r="CYW3"/>
      <c r="CYX3"/>
      <c r="CYY3"/>
      <c r="CYZ3"/>
      <c r="CZA3"/>
      <c r="CZB3"/>
      <c r="CZC3"/>
      <c r="CZD3"/>
      <c r="CZE3"/>
      <c r="CZF3"/>
      <c r="CZG3"/>
      <c r="CZH3"/>
      <c r="CZI3"/>
      <c r="CZJ3"/>
      <c r="CZK3"/>
      <c r="CZL3"/>
      <c r="CZM3"/>
      <c r="CZN3"/>
      <c r="CZO3"/>
      <c r="CZP3"/>
      <c r="CZQ3"/>
      <c r="CZR3"/>
      <c r="CZS3"/>
      <c r="CZT3"/>
      <c r="CZU3"/>
      <c r="CZV3"/>
      <c r="CZW3"/>
      <c r="CZX3"/>
      <c r="CZY3"/>
      <c r="CZZ3"/>
      <c r="DAA3"/>
      <c r="DAB3"/>
      <c r="DAC3"/>
      <c r="DAD3"/>
      <c r="DAE3"/>
      <c r="DAF3"/>
      <c r="DAG3"/>
      <c r="DAH3"/>
      <c r="DAI3"/>
      <c r="DAJ3"/>
      <c r="DAK3"/>
      <c r="DAL3"/>
      <c r="DAM3"/>
      <c r="DAN3"/>
      <c r="DAO3"/>
      <c r="DAP3"/>
      <c r="DAQ3"/>
      <c r="DAR3"/>
      <c r="DAS3"/>
      <c r="DAT3"/>
      <c r="DAU3"/>
      <c r="DAV3"/>
      <c r="DAW3"/>
      <c r="DAX3"/>
      <c r="DAY3"/>
      <c r="DAZ3"/>
      <c r="DBA3"/>
      <c r="DBB3"/>
      <c r="DBC3"/>
      <c r="DBD3"/>
      <c r="DBE3"/>
      <c r="DBF3"/>
      <c r="DBG3"/>
      <c r="DBH3"/>
      <c r="DBI3"/>
      <c r="DBJ3"/>
      <c r="DBK3"/>
      <c r="DBL3"/>
      <c r="DBM3"/>
      <c r="DBN3"/>
      <c r="DBO3"/>
      <c r="DBP3"/>
      <c r="DBQ3"/>
      <c r="DBR3"/>
      <c r="DBS3"/>
      <c r="DBT3"/>
      <c r="DBU3"/>
      <c r="DBV3"/>
      <c r="DBW3"/>
      <c r="DBX3"/>
      <c r="DBY3"/>
      <c r="DBZ3"/>
      <c r="DCA3"/>
      <c r="DCB3"/>
      <c r="DCC3"/>
      <c r="DCD3"/>
      <c r="DCE3"/>
      <c r="DCF3"/>
      <c r="DCG3"/>
      <c r="DCH3"/>
      <c r="DCI3"/>
      <c r="DCJ3"/>
      <c r="DCK3"/>
      <c r="DCL3"/>
      <c r="DCM3"/>
      <c r="DCN3"/>
      <c r="DCO3"/>
      <c r="DCP3"/>
      <c r="DCQ3"/>
      <c r="DCR3"/>
      <c r="DCS3"/>
      <c r="DCT3"/>
      <c r="DCU3"/>
      <c r="DCV3"/>
      <c r="DCW3"/>
      <c r="DCX3"/>
      <c r="DCY3"/>
      <c r="DCZ3"/>
      <c r="DDA3"/>
      <c r="DDB3"/>
      <c r="DDC3"/>
      <c r="DDD3"/>
      <c r="DDE3"/>
      <c r="DDF3"/>
      <c r="DDG3"/>
      <c r="DDH3"/>
      <c r="DDI3"/>
      <c r="DDJ3"/>
      <c r="DDK3"/>
      <c r="DDL3"/>
      <c r="DDM3"/>
      <c r="DDN3"/>
      <c r="DDO3"/>
      <c r="DDP3"/>
      <c r="DDQ3"/>
      <c r="DDR3"/>
      <c r="DDS3"/>
      <c r="DDT3"/>
      <c r="DDU3"/>
      <c r="DDV3"/>
      <c r="DDW3"/>
      <c r="DDX3"/>
      <c r="DDY3"/>
      <c r="DDZ3"/>
      <c r="DEA3"/>
      <c r="DEB3"/>
      <c r="DEC3"/>
      <c r="DED3"/>
      <c r="DEE3"/>
      <c r="DEF3"/>
      <c r="DEG3"/>
      <c r="DEH3"/>
      <c r="DEI3"/>
      <c r="DEJ3"/>
      <c r="DEK3"/>
      <c r="DEL3"/>
      <c r="DEM3"/>
      <c r="DEN3"/>
      <c r="DEO3"/>
      <c r="DEP3"/>
      <c r="DEQ3"/>
      <c r="DER3"/>
      <c r="DES3"/>
      <c r="DET3"/>
      <c r="DEU3"/>
      <c r="DEV3"/>
      <c r="DEW3"/>
      <c r="DEX3"/>
      <c r="DEY3"/>
      <c r="DEZ3"/>
      <c r="DFA3"/>
      <c r="DFB3"/>
      <c r="DFC3"/>
      <c r="DFD3"/>
      <c r="DFE3"/>
      <c r="DFF3"/>
      <c r="DFG3"/>
      <c r="DFH3"/>
      <c r="DFI3"/>
      <c r="DFJ3"/>
      <c r="DFK3"/>
      <c r="DFL3"/>
      <c r="DFM3"/>
      <c r="DFN3"/>
      <c r="DFO3"/>
      <c r="DFP3"/>
      <c r="DFQ3"/>
      <c r="DFR3"/>
      <c r="DFS3"/>
      <c r="DFT3"/>
      <c r="DFU3"/>
      <c r="DFV3"/>
      <c r="DFW3"/>
      <c r="DFX3"/>
      <c r="DFY3"/>
      <c r="DFZ3"/>
      <c r="DGA3"/>
      <c r="DGB3"/>
      <c r="DGC3"/>
      <c r="DGD3"/>
      <c r="DGE3"/>
      <c r="DGF3"/>
      <c r="DGG3"/>
      <c r="DGH3"/>
      <c r="DGI3"/>
      <c r="DGJ3"/>
      <c r="DGK3"/>
      <c r="DGL3"/>
      <c r="DGM3"/>
      <c r="DGN3"/>
      <c r="DGO3"/>
      <c r="DGP3"/>
      <c r="DGQ3"/>
      <c r="DGR3"/>
      <c r="DGS3"/>
      <c r="DGT3"/>
      <c r="DGU3"/>
      <c r="DGV3"/>
      <c r="DGW3"/>
      <c r="DGX3"/>
      <c r="DGY3"/>
      <c r="DGZ3"/>
      <c r="DHA3"/>
      <c r="DHB3"/>
      <c r="DHC3"/>
      <c r="DHD3"/>
      <c r="DHE3"/>
      <c r="DHF3"/>
      <c r="DHG3"/>
      <c r="DHH3"/>
      <c r="DHI3"/>
      <c r="DHJ3"/>
      <c r="DHK3"/>
      <c r="DHL3"/>
      <c r="DHM3"/>
      <c r="DHN3"/>
      <c r="DHO3"/>
      <c r="DHP3"/>
      <c r="DHQ3"/>
      <c r="DHR3"/>
      <c r="DHS3"/>
      <c r="DHT3"/>
      <c r="DHU3"/>
      <c r="DHV3"/>
      <c r="DHW3"/>
      <c r="DHX3"/>
      <c r="DHY3"/>
      <c r="DHZ3"/>
      <c r="DIA3"/>
      <c r="DIB3"/>
      <c r="DIC3"/>
      <c r="DID3"/>
      <c r="DIE3"/>
      <c r="DIF3"/>
      <c r="DIG3"/>
      <c r="DIH3"/>
      <c r="DII3"/>
      <c r="DIJ3"/>
      <c r="DIK3"/>
      <c r="DIL3"/>
      <c r="DIM3"/>
      <c r="DIN3"/>
      <c r="DIO3"/>
      <c r="DIP3"/>
      <c r="DIQ3"/>
      <c r="DIR3"/>
      <c r="DIS3"/>
      <c r="DIT3"/>
      <c r="DIU3"/>
      <c r="DIV3"/>
      <c r="DIW3"/>
      <c r="DIX3"/>
      <c r="DIY3"/>
      <c r="DIZ3"/>
      <c r="DJA3"/>
      <c r="DJB3"/>
      <c r="DJC3"/>
      <c r="DJD3"/>
      <c r="DJE3"/>
      <c r="DJF3"/>
      <c r="DJG3"/>
      <c r="DJH3"/>
      <c r="DJI3"/>
      <c r="DJJ3"/>
      <c r="DJK3"/>
      <c r="DJL3"/>
      <c r="DJM3"/>
      <c r="DJN3"/>
      <c r="DJO3"/>
      <c r="DJP3"/>
      <c r="DJQ3"/>
      <c r="DJR3"/>
      <c r="DJS3"/>
      <c r="DJT3"/>
      <c r="DJU3"/>
      <c r="DJV3"/>
      <c r="DJW3"/>
      <c r="DJX3"/>
      <c r="DJY3"/>
      <c r="DJZ3"/>
      <c r="DKA3"/>
      <c r="DKB3"/>
      <c r="DKC3"/>
      <c r="DKD3"/>
      <c r="DKE3"/>
      <c r="DKF3"/>
      <c r="DKG3"/>
      <c r="DKH3"/>
      <c r="DKI3"/>
      <c r="DKJ3"/>
      <c r="DKK3"/>
      <c r="DKL3"/>
      <c r="DKM3"/>
      <c r="DKN3"/>
      <c r="DKO3"/>
      <c r="DKP3"/>
      <c r="DKQ3"/>
      <c r="DKR3"/>
      <c r="DKS3"/>
      <c r="DKT3"/>
      <c r="DKU3"/>
      <c r="DKV3"/>
      <c r="DKW3"/>
      <c r="DKX3"/>
      <c r="DKY3"/>
      <c r="DKZ3"/>
      <c r="DLA3"/>
      <c r="DLB3"/>
      <c r="DLC3"/>
      <c r="DLD3"/>
      <c r="DLE3"/>
      <c r="DLF3"/>
      <c r="DLG3"/>
      <c r="DLH3"/>
      <c r="DLI3"/>
      <c r="DLJ3"/>
      <c r="DLK3"/>
      <c r="DLL3"/>
      <c r="DLM3"/>
      <c r="DLN3"/>
      <c r="DLO3"/>
      <c r="DLP3"/>
      <c r="DLQ3"/>
      <c r="DLR3"/>
      <c r="DLS3"/>
      <c r="DLT3"/>
      <c r="DLU3"/>
      <c r="DLV3"/>
      <c r="DLW3"/>
      <c r="DLX3"/>
      <c r="DLY3"/>
      <c r="DLZ3"/>
      <c r="DMA3"/>
      <c r="DMB3"/>
      <c r="DMC3"/>
      <c r="DMD3"/>
      <c r="DME3"/>
      <c r="DMF3"/>
      <c r="DMG3"/>
      <c r="DMH3"/>
      <c r="DMI3"/>
      <c r="DMJ3"/>
      <c r="DMK3"/>
      <c r="DML3"/>
      <c r="DMM3"/>
      <c r="DMN3"/>
      <c r="DMO3"/>
      <c r="DMP3"/>
      <c r="DMQ3"/>
      <c r="DMR3"/>
      <c r="DMS3"/>
      <c r="DMT3"/>
      <c r="DMU3"/>
      <c r="DMV3"/>
      <c r="DMW3"/>
      <c r="DMX3"/>
      <c r="DMY3"/>
      <c r="DMZ3"/>
      <c r="DNA3"/>
      <c r="DNB3"/>
      <c r="DNC3"/>
      <c r="DND3"/>
      <c r="DNE3"/>
      <c r="DNF3"/>
      <c r="DNG3"/>
      <c r="DNH3"/>
      <c r="DNI3"/>
      <c r="DNJ3"/>
      <c r="DNK3"/>
      <c r="DNL3"/>
      <c r="DNM3"/>
      <c r="DNN3"/>
      <c r="DNO3"/>
      <c r="DNP3"/>
      <c r="DNQ3"/>
      <c r="DNR3"/>
      <c r="DNS3"/>
      <c r="DNT3"/>
      <c r="DNU3"/>
      <c r="DNV3"/>
      <c r="DNW3"/>
      <c r="DNX3"/>
      <c r="DNY3"/>
      <c r="DNZ3"/>
      <c r="DOA3"/>
      <c r="DOB3"/>
      <c r="DOC3"/>
      <c r="DOD3"/>
      <c r="DOE3"/>
      <c r="DOF3"/>
      <c r="DOG3"/>
      <c r="DOH3"/>
      <c r="DOI3"/>
      <c r="DOJ3"/>
      <c r="DOK3"/>
      <c r="DOL3"/>
      <c r="DOM3"/>
      <c r="DON3"/>
      <c r="DOO3"/>
      <c r="DOP3"/>
      <c r="DOQ3"/>
      <c r="DOR3"/>
      <c r="DOS3"/>
      <c r="DOT3"/>
      <c r="DOU3"/>
      <c r="DOV3"/>
      <c r="DOW3"/>
      <c r="DOX3"/>
      <c r="DOY3"/>
      <c r="DOZ3"/>
      <c r="DPA3"/>
      <c r="DPB3"/>
      <c r="DPC3"/>
      <c r="DPD3"/>
      <c r="DPE3"/>
      <c r="DPF3"/>
      <c r="DPG3"/>
      <c r="DPH3"/>
      <c r="DPI3"/>
      <c r="DPJ3"/>
      <c r="DPK3"/>
      <c r="DPL3"/>
      <c r="DPM3"/>
      <c r="DPN3"/>
      <c r="DPO3"/>
      <c r="DPP3"/>
      <c r="DPQ3"/>
      <c r="DPR3"/>
      <c r="DPS3"/>
      <c r="DPT3"/>
      <c r="DPU3"/>
      <c r="DPV3"/>
      <c r="DPW3"/>
      <c r="DPX3"/>
      <c r="DPY3"/>
      <c r="DPZ3"/>
      <c r="DQA3"/>
      <c r="DQB3"/>
      <c r="DQC3"/>
      <c r="DQD3"/>
      <c r="DQE3"/>
      <c r="DQF3"/>
      <c r="DQG3"/>
      <c r="DQH3"/>
      <c r="DQI3"/>
      <c r="DQJ3"/>
      <c r="DQK3"/>
      <c r="DQL3"/>
      <c r="DQM3"/>
      <c r="DQN3"/>
      <c r="DQO3"/>
      <c r="DQP3"/>
      <c r="DQQ3"/>
      <c r="DQR3"/>
      <c r="DQS3"/>
      <c r="DQT3"/>
      <c r="DQU3"/>
      <c r="DQV3"/>
      <c r="DQW3"/>
      <c r="DQX3"/>
      <c r="DQY3"/>
      <c r="DQZ3"/>
      <c r="DRA3"/>
      <c r="DRB3"/>
      <c r="DRC3"/>
      <c r="DRD3"/>
      <c r="DRE3"/>
      <c r="DRF3"/>
      <c r="DRG3"/>
      <c r="DRH3"/>
      <c r="DRI3"/>
      <c r="DRJ3"/>
      <c r="DRK3"/>
      <c r="DRL3"/>
      <c r="DRM3"/>
      <c r="DRN3"/>
      <c r="DRO3"/>
      <c r="DRP3"/>
      <c r="DRQ3"/>
      <c r="DRR3"/>
      <c r="DRS3"/>
      <c r="DRT3"/>
      <c r="DRU3"/>
      <c r="DRV3"/>
      <c r="DRW3"/>
      <c r="DRX3"/>
      <c r="DRY3"/>
      <c r="DRZ3"/>
      <c r="DSA3"/>
      <c r="DSB3"/>
      <c r="DSC3"/>
      <c r="DSD3"/>
      <c r="DSE3"/>
      <c r="DSF3"/>
      <c r="DSG3"/>
      <c r="DSH3"/>
      <c r="DSI3"/>
      <c r="DSJ3"/>
      <c r="DSK3"/>
      <c r="DSL3"/>
      <c r="DSM3"/>
      <c r="DSN3"/>
      <c r="DSO3"/>
      <c r="DSP3"/>
      <c r="DSQ3"/>
      <c r="DSR3"/>
      <c r="DSS3"/>
      <c r="DST3"/>
      <c r="DSU3"/>
      <c r="DSV3"/>
      <c r="DSW3"/>
      <c r="DSX3"/>
      <c r="DSY3"/>
      <c r="DSZ3"/>
      <c r="DTA3"/>
      <c r="DTB3"/>
      <c r="DTC3"/>
      <c r="DTD3"/>
      <c r="DTE3"/>
      <c r="DTF3"/>
      <c r="DTG3"/>
      <c r="DTH3"/>
      <c r="DTI3"/>
      <c r="DTJ3"/>
      <c r="DTK3"/>
      <c r="DTL3"/>
      <c r="DTM3"/>
      <c r="DTN3"/>
      <c r="DTO3"/>
      <c r="DTP3"/>
      <c r="DTQ3"/>
      <c r="DTR3"/>
      <c r="DTS3"/>
      <c r="DTT3"/>
      <c r="DTU3"/>
      <c r="DTV3"/>
      <c r="DTW3"/>
      <c r="DTX3"/>
      <c r="DTY3"/>
      <c r="DTZ3"/>
      <c r="DUA3"/>
      <c r="DUB3"/>
      <c r="DUC3"/>
      <c r="DUD3"/>
      <c r="DUE3"/>
      <c r="DUF3"/>
      <c r="DUG3"/>
      <c r="DUH3"/>
      <c r="DUI3"/>
      <c r="DUJ3"/>
      <c r="DUK3"/>
      <c r="DUL3"/>
      <c r="DUM3"/>
      <c r="DUN3"/>
      <c r="DUO3"/>
      <c r="DUP3"/>
      <c r="DUQ3"/>
      <c r="DUR3"/>
      <c r="DUS3"/>
      <c r="DUT3"/>
      <c r="DUU3"/>
      <c r="DUV3"/>
      <c r="DUW3"/>
      <c r="DUX3"/>
      <c r="DUY3"/>
      <c r="DUZ3"/>
      <c r="DVA3"/>
      <c r="DVB3"/>
      <c r="DVC3"/>
      <c r="DVD3"/>
      <c r="DVE3"/>
      <c r="DVF3"/>
      <c r="DVG3"/>
      <c r="DVH3"/>
      <c r="DVI3"/>
      <c r="DVJ3"/>
      <c r="DVK3"/>
      <c r="DVL3"/>
      <c r="DVM3"/>
      <c r="DVN3"/>
      <c r="DVO3"/>
      <c r="DVP3"/>
      <c r="DVQ3"/>
      <c r="DVR3"/>
      <c r="DVS3"/>
      <c r="DVT3"/>
      <c r="DVU3"/>
      <c r="DVV3"/>
      <c r="DVW3"/>
      <c r="DVX3"/>
      <c r="DVY3"/>
      <c r="DVZ3"/>
      <c r="DWA3"/>
      <c r="DWB3"/>
      <c r="DWC3"/>
      <c r="DWD3"/>
      <c r="DWE3"/>
      <c r="DWF3"/>
      <c r="DWG3"/>
      <c r="DWH3"/>
      <c r="DWI3"/>
      <c r="DWJ3"/>
      <c r="DWK3"/>
      <c r="DWL3"/>
      <c r="DWM3"/>
      <c r="DWN3"/>
      <c r="DWO3"/>
      <c r="DWP3"/>
      <c r="DWQ3"/>
      <c r="DWR3"/>
      <c r="DWS3"/>
      <c r="DWT3"/>
      <c r="DWU3"/>
      <c r="DWV3"/>
      <c r="DWW3"/>
      <c r="DWX3"/>
      <c r="DWY3"/>
      <c r="DWZ3"/>
      <c r="DXA3"/>
      <c r="DXB3"/>
      <c r="DXC3"/>
      <c r="DXD3"/>
      <c r="DXE3"/>
      <c r="DXF3"/>
      <c r="DXG3"/>
      <c r="DXH3"/>
      <c r="DXI3"/>
      <c r="DXJ3"/>
      <c r="DXK3"/>
      <c r="DXL3"/>
      <c r="DXM3"/>
      <c r="DXN3"/>
      <c r="DXO3"/>
      <c r="DXP3"/>
      <c r="DXQ3"/>
      <c r="DXR3"/>
      <c r="DXS3"/>
      <c r="DXT3"/>
      <c r="DXU3"/>
      <c r="DXV3"/>
      <c r="DXW3"/>
      <c r="DXX3"/>
      <c r="DXY3"/>
      <c r="DXZ3"/>
      <c r="DYA3"/>
      <c r="DYB3"/>
      <c r="DYC3"/>
      <c r="DYD3"/>
      <c r="DYE3"/>
      <c r="DYF3"/>
      <c r="DYG3"/>
      <c r="DYH3"/>
      <c r="DYI3"/>
      <c r="DYJ3"/>
      <c r="DYK3"/>
      <c r="DYL3"/>
      <c r="DYM3"/>
      <c r="DYN3"/>
      <c r="DYO3"/>
      <c r="DYP3"/>
      <c r="DYQ3"/>
      <c r="DYR3"/>
      <c r="DYS3"/>
      <c r="DYT3"/>
      <c r="DYU3"/>
      <c r="DYV3"/>
      <c r="DYW3"/>
      <c r="DYX3"/>
      <c r="DYY3"/>
      <c r="DYZ3"/>
      <c r="DZA3"/>
      <c r="DZB3"/>
      <c r="DZC3"/>
      <c r="DZD3"/>
      <c r="DZE3"/>
      <c r="DZF3"/>
      <c r="DZG3"/>
      <c r="DZH3"/>
      <c r="DZI3"/>
      <c r="DZJ3"/>
      <c r="DZK3"/>
      <c r="DZL3"/>
      <c r="DZM3"/>
      <c r="DZN3"/>
      <c r="DZO3"/>
      <c r="DZP3"/>
      <c r="DZQ3"/>
      <c r="DZR3"/>
      <c r="DZS3"/>
      <c r="DZT3"/>
      <c r="DZU3"/>
      <c r="DZV3"/>
      <c r="DZW3"/>
      <c r="DZX3"/>
      <c r="DZY3"/>
      <c r="DZZ3"/>
      <c r="EAA3"/>
      <c r="EAB3"/>
      <c r="EAC3"/>
      <c r="EAD3"/>
      <c r="EAE3"/>
      <c r="EAF3"/>
      <c r="EAG3"/>
      <c r="EAH3"/>
      <c r="EAI3"/>
      <c r="EAJ3"/>
      <c r="EAK3"/>
      <c r="EAL3"/>
      <c r="EAM3"/>
      <c r="EAN3"/>
      <c r="EAO3"/>
      <c r="EAP3"/>
      <c r="EAQ3"/>
      <c r="EAR3"/>
      <c r="EAS3"/>
      <c r="EAT3"/>
      <c r="EAU3"/>
      <c r="EAV3"/>
      <c r="EAW3"/>
      <c r="EAX3"/>
      <c r="EAY3"/>
      <c r="EAZ3"/>
      <c r="EBA3"/>
      <c r="EBB3"/>
      <c r="EBC3"/>
      <c r="EBD3"/>
      <c r="EBE3"/>
      <c r="EBF3"/>
      <c r="EBG3"/>
      <c r="EBH3"/>
      <c r="EBI3"/>
      <c r="EBJ3"/>
      <c r="EBK3"/>
      <c r="EBL3"/>
      <c r="EBM3"/>
      <c r="EBN3"/>
      <c r="EBO3"/>
      <c r="EBP3"/>
      <c r="EBQ3"/>
      <c r="EBR3"/>
      <c r="EBS3"/>
      <c r="EBT3"/>
      <c r="EBU3"/>
      <c r="EBV3"/>
      <c r="EBW3"/>
      <c r="EBX3"/>
      <c r="EBY3"/>
      <c r="EBZ3"/>
      <c r="ECA3"/>
      <c r="ECB3"/>
      <c r="ECC3"/>
      <c r="ECD3"/>
      <c r="ECE3"/>
      <c r="ECF3"/>
      <c r="ECG3"/>
      <c r="ECH3"/>
      <c r="ECI3"/>
      <c r="ECJ3"/>
      <c r="ECK3"/>
      <c r="ECL3"/>
      <c r="ECM3"/>
      <c r="ECN3"/>
      <c r="ECO3"/>
      <c r="ECP3"/>
      <c r="ECQ3"/>
      <c r="ECR3"/>
      <c r="ECS3"/>
      <c r="ECT3"/>
      <c r="ECU3"/>
      <c r="ECV3"/>
      <c r="ECW3"/>
      <c r="ECX3"/>
      <c r="ECY3"/>
      <c r="ECZ3"/>
      <c r="EDA3"/>
      <c r="EDB3"/>
      <c r="EDC3"/>
      <c r="EDD3"/>
      <c r="EDE3"/>
      <c r="EDF3"/>
      <c r="EDG3"/>
      <c r="EDH3"/>
      <c r="EDI3"/>
      <c r="EDJ3"/>
      <c r="EDK3"/>
      <c r="EDL3"/>
      <c r="EDM3"/>
      <c r="EDN3"/>
      <c r="EDO3"/>
      <c r="EDP3"/>
      <c r="EDQ3"/>
      <c r="EDR3"/>
      <c r="EDS3"/>
      <c r="EDT3"/>
      <c r="EDU3"/>
      <c r="EDV3"/>
      <c r="EDW3"/>
      <c r="EDX3"/>
      <c r="EDY3"/>
      <c r="EDZ3"/>
      <c r="EEA3"/>
      <c r="EEB3"/>
      <c r="EEC3"/>
      <c r="EED3"/>
      <c r="EEE3"/>
      <c r="EEF3"/>
      <c r="EEG3"/>
      <c r="EEH3"/>
      <c r="EEI3"/>
      <c r="EEJ3"/>
      <c r="EEK3"/>
      <c r="EEL3"/>
      <c r="EEM3"/>
      <c r="EEN3"/>
      <c r="EEO3"/>
      <c r="EEP3"/>
      <c r="EEQ3"/>
      <c r="EER3"/>
      <c r="EES3"/>
      <c r="EET3"/>
      <c r="EEU3"/>
      <c r="EEV3"/>
      <c r="EEW3"/>
      <c r="EEX3"/>
      <c r="EEY3"/>
      <c r="EEZ3"/>
      <c r="EFA3"/>
      <c r="EFB3"/>
      <c r="EFC3"/>
      <c r="EFD3"/>
      <c r="EFE3"/>
      <c r="EFF3"/>
      <c r="EFG3"/>
      <c r="EFH3"/>
      <c r="EFI3"/>
      <c r="EFJ3"/>
      <c r="EFK3"/>
      <c r="EFL3"/>
      <c r="EFM3"/>
      <c r="EFN3"/>
      <c r="EFO3"/>
      <c r="EFP3"/>
      <c r="EFQ3"/>
      <c r="EFR3"/>
      <c r="EFS3"/>
      <c r="EFT3"/>
      <c r="EFU3"/>
      <c r="EFV3"/>
      <c r="EFW3"/>
      <c r="EFX3"/>
      <c r="EFY3"/>
      <c r="EFZ3"/>
      <c r="EGA3"/>
      <c r="EGB3"/>
      <c r="EGC3"/>
      <c r="EGD3"/>
      <c r="EGE3"/>
      <c r="EGF3"/>
      <c r="EGG3"/>
      <c r="EGH3"/>
      <c r="EGI3"/>
      <c r="EGJ3"/>
      <c r="EGK3"/>
      <c r="EGL3"/>
      <c r="EGM3"/>
      <c r="EGN3"/>
      <c r="EGO3"/>
      <c r="EGP3"/>
      <c r="EGQ3"/>
      <c r="EGR3"/>
      <c r="EGS3"/>
      <c r="EGT3"/>
      <c r="EGU3"/>
      <c r="EGV3"/>
      <c r="EGW3"/>
      <c r="EGX3"/>
      <c r="EGY3"/>
      <c r="EGZ3"/>
      <c r="EHA3"/>
      <c r="EHB3"/>
      <c r="EHC3"/>
      <c r="EHD3"/>
      <c r="EHE3"/>
      <c r="EHF3"/>
      <c r="EHG3"/>
      <c r="EHH3"/>
      <c r="EHI3"/>
      <c r="EHJ3"/>
      <c r="EHK3"/>
      <c r="EHL3"/>
      <c r="EHM3"/>
      <c r="EHN3"/>
      <c r="EHO3"/>
      <c r="EHP3"/>
      <c r="EHQ3"/>
      <c r="EHR3"/>
      <c r="EHS3"/>
      <c r="EHT3"/>
      <c r="EHU3"/>
      <c r="EHV3"/>
      <c r="EHW3"/>
      <c r="EHX3"/>
      <c r="EHY3"/>
      <c r="EHZ3"/>
      <c r="EIA3"/>
      <c r="EIB3"/>
      <c r="EIC3"/>
      <c r="EID3"/>
      <c r="EIE3"/>
      <c r="EIF3"/>
      <c r="EIG3"/>
      <c r="EIH3"/>
      <c r="EII3"/>
      <c r="EIJ3"/>
      <c r="EIK3"/>
      <c r="EIL3"/>
      <c r="EIM3"/>
      <c r="EIN3"/>
      <c r="EIO3"/>
      <c r="EIP3"/>
      <c r="EIQ3"/>
      <c r="EIR3"/>
      <c r="EIS3"/>
      <c r="EIT3"/>
      <c r="EIU3"/>
      <c r="EIV3"/>
      <c r="EIW3"/>
      <c r="EIX3"/>
      <c r="EIY3"/>
      <c r="EIZ3"/>
      <c r="EJA3"/>
      <c r="EJB3"/>
      <c r="EJC3"/>
      <c r="EJD3"/>
      <c r="EJE3"/>
      <c r="EJF3"/>
      <c r="EJG3"/>
      <c r="EJH3"/>
      <c r="EJI3"/>
      <c r="EJJ3"/>
      <c r="EJK3"/>
      <c r="EJL3"/>
      <c r="EJM3"/>
      <c r="EJN3"/>
      <c r="EJO3"/>
      <c r="EJP3"/>
      <c r="EJQ3"/>
      <c r="EJR3"/>
      <c r="EJS3"/>
      <c r="EJT3"/>
      <c r="EJU3"/>
      <c r="EJV3"/>
      <c r="EJW3"/>
      <c r="EJX3"/>
      <c r="EJY3"/>
      <c r="EJZ3"/>
      <c r="EKA3"/>
      <c r="EKB3"/>
      <c r="EKC3"/>
      <c r="EKD3"/>
      <c r="EKE3"/>
      <c r="EKF3"/>
      <c r="EKG3"/>
      <c r="EKH3"/>
      <c r="EKI3"/>
      <c r="EKJ3"/>
      <c r="EKK3"/>
      <c r="EKL3"/>
      <c r="EKM3"/>
      <c r="EKN3"/>
      <c r="EKO3"/>
      <c r="EKP3"/>
      <c r="EKQ3"/>
      <c r="EKR3"/>
      <c r="EKS3"/>
      <c r="EKT3"/>
      <c r="EKU3"/>
      <c r="EKV3"/>
      <c r="EKW3"/>
      <c r="EKX3"/>
      <c r="EKY3"/>
      <c r="EKZ3"/>
      <c r="ELA3"/>
      <c r="ELB3"/>
      <c r="ELC3"/>
      <c r="ELD3"/>
      <c r="ELE3"/>
      <c r="ELF3"/>
      <c r="ELG3"/>
      <c r="ELH3"/>
      <c r="ELI3"/>
      <c r="ELJ3"/>
      <c r="ELK3"/>
      <c r="ELL3"/>
      <c r="ELM3"/>
      <c r="ELN3"/>
      <c r="ELO3"/>
      <c r="ELP3"/>
      <c r="ELQ3"/>
      <c r="ELR3"/>
      <c r="ELS3"/>
      <c r="ELT3"/>
      <c r="ELU3"/>
      <c r="ELV3"/>
      <c r="ELW3"/>
      <c r="ELX3"/>
      <c r="ELY3"/>
      <c r="ELZ3"/>
      <c r="EMA3"/>
      <c r="EMB3"/>
      <c r="EMC3"/>
      <c r="EMD3"/>
      <c r="EME3"/>
      <c r="EMF3"/>
      <c r="EMG3"/>
      <c r="EMH3"/>
      <c r="EMI3"/>
      <c r="EMJ3"/>
      <c r="EMK3"/>
      <c r="EML3"/>
      <c r="EMM3"/>
      <c r="EMN3"/>
      <c r="EMO3"/>
      <c r="EMP3"/>
      <c r="EMQ3"/>
      <c r="EMR3"/>
      <c r="EMS3"/>
      <c r="EMT3"/>
      <c r="EMU3"/>
      <c r="EMV3"/>
      <c r="EMW3"/>
      <c r="EMX3"/>
      <c r="EMY3"/>
      <c r="EMZ3"/>
      <c r="ENA3"/>
      <c r="ENB3"/>
      <c r="ENC3"/>
      <c r="END3"/>
      <c r="ENE3"/>
      <c r="ENF3"/>
      <c r="ENG3"/>
      <c r="ENH3"/>
      <c r="ENI3"/>
      <c r="ENJ3"/>
      <c r="ENK3"/>
      <c r="ENL3"/>
      <c r="ENM3"/>
      <c r="ENN3"/>
      <c r="ENO3"/>
      <c r="ENP3"/>
      <c r="ENQ3"/>
      <c r="ENR3"/>
      <c r="ENS3"/>
      <c r="ENT3"/>
      <c r="ENU3"/>
      <c r="ENV3"/>
      <c r="ENW3"/>
      <c r="ENX3"/>
      <c r="ENY3"/>
      <c r="ENZ3"/>
      <c r="EOA3"/>
      <c r="EOB3"/>
      <c r="EOC3"/>
      <c r="EOD3"/>
      <c r="EOE3"/>
      <c r="EOF3"/>
      <c r="EOG3"/>
      <c r="EOH3"/>
      <c r="EOI3"/>
      <c r="EOJ3"/>
      <c r="EOK3"/>
      <c r="EOL3"/>
      <c r="EOM3"/>
      <c r="EON3"/>
      <c r="EOO3"/>
      <c r="EOP3"/>
      <c r="EOQ3"/>
      <c r="EOR3"/>
      <c r="EOS3"/>
      <c r="EOT3"/>
      <c r="EOU3"/>
      <c r="EOV3"/>
      <c r="EOW3"/>
      <c r="EOX3"/>
      <c r="EOY3"/>
      <c r="EOZ3"/>
      <c r="EPA3"/>
      <c r="EPB3"/>
      <c r="EPC3"/>
      <c r="EPD3"/>
      <c r="EPE3"/>
      <c r="EPF3"/>
      <c r="EPG3"/>
      <c r="EPH3"/>
      <c r="EPI3"/>
      <c r="EPJ3"/>
      <c r="EPK3"/>
      <c r="EPL3"/>
      <c r="EPM3"/>
      <c r="EPN3"/>
      <c r="EPO3"/>
      <c r="EPP3"/>
      <c r="EPQ3"/>
      <c r="EPR3"/>
      <c r="EPS3"/>
      <c r="EPT3"/>
      <c r="EPU3"/>
      <c r="EPV3"/>
      <c r="EPW3"/>
      <c r="EPX3"/>
      <c r="EPY3"/>
      <c r="EPZ3"/>
      <c r="EQA3"/>
      <c r="EQB3"/>
      <c r="EQC3"/>
      <c r="EQD3"/>
      <c r="EQE3"/>
      <c r="EQF3"/>
      <c r="EQG3"/>
      <c r="EQH3"/>
      <c r="EQI3"/>
      <c r="EQJ3"/>
      <c r="EQK3"/>
      <c r="EQL3"/>
      <c r="EQM3"/>
      <c r="EQN3"/>
      <c r="EQO3"/>
      <c r="EQP3"/>
      <c r="EQQ3"/>
      <c r="EQR3"/>
      <c r="EQS3"/>
      <c r="EQT3"/>
      <c r="EQU3"/>
      <c r="EQV3"/>
      <c r="EQW3"/>
      <c r="EQX3"/>
      <c r="EQY3"/>
      <c r="EQZ3"/>
      <c r="ERA3"/>
      <c r="ERB3"/>
      <c r="ERC3"/>
      <c r="ERD3"/>
      <c r="ERE3"/>
      <c r="ERF3"/>
      <c r="ERG3"/>
      <c r="ERH3"/>
      <c r="ERI3"/>
      <c r="ERJ3"/>
      <c r="ERK3"/>
      <c r="ERL3"/>
      <c r="ERM3"/>
      <c r="ERN3"/>
      <c r="ERO3"/>
      <c r="ERP3"/>
      <c r="ERQ3"/>
      <c r="ERR3"/>
      <c r="ERS3"/>
      <c r="ERT3"/>
      <c r="ERU3"/>
      <c r="ERV3"/>
      <c r="ERW3"/>
      <c r="ERX3"/>
      <c r="ERY3"/>
      <c r="ERZ3"/>
      <c r="ESA3"/>
      <c r="ESB3"/>
      <c r="ESC3"/>
      <c r="ESD3"/>
      <c r="ESE3"/>
      <c r="ESF3"/>
      <c r="ESG3"/>
      <c r="ESH3"/>
      <c r="ESI3"/>
      <c r="ESJ3"/>
      <c r="ESK3"/>
      <c r="ESL3"/>
      <c r="ESM3"/>
      <c r="ESN3"/>
      <c r="ESO3"/>
      <c r="ESP3"/>
      <c r="ESQ3"/>
      <c r="ESR3"/>
      <c r="ESS3"/>
      <c r="EST3"/>
      <c r="ESU3"/>
      <c r="ESV3"/>
      <c r="ESW3"/>
      <c r="ESX3"/>
      <c r="ESY3"/>
      <c r="ESZ3"/>
      <c r="ETA3"/>
      <c r="ETB3"/>
      <c r="ETC3"/>
      <c r="ETD3"/>
      <c r="ETE3"/>
      <c r="ETF3"/>
      <c r="ETG3"/>
      <c r="ETH3"/>
      <c r="ETI3"/>
      <c r="ETJ3"/>
      <c r="ETK3"/>
      <c r="ETL3"/>
      <c r="ETM3"/>
      <c r="ETN3"/>
      <c r="ETO3"/>
      <c r="ETP3"/>
      <c r="ETQ3"/>
      <c r="ETR3"/>
      <c r="ETS3"/>
      <c r="ETT3"/>
      <c r="ETU3"/>
      <c r="ETV3"/>
      <c r="ETW3"/>
      <c r="ETX3"/>
      <c r="ETY3"/>
      <c r="ETZ3"/>
      <c r="EUA3"/>
      <c r="EUB3"/>
      <c r="EUC3"/>
      <c r="EUD3"/>
      <c r="EUE3"/>
      <c r="EUF3"/>
      <c r="EUG3"/>
      <c r="EUH3"/>
      <c r="EUI3"/>
      <c r="EUJ3"/>
      <c r="EUK3"/>
      <c r="EUL3"/>
      <c r="EUM3"/>
      <c r="EUN3"/>
      <c r="EUO3"/>
      <c r="EUP3"/>
      <c r="EUQ3"/>
      <c r="EUR3"/>
      <c r="EUS3"/>
      <c r="EUT3"/>
      <c r="EUU3"/>
      <c r="EUV3"/>
      <c r="EUW3"/>
      <c r="EUX3"/>
      <c r="EUY3"/>
      <c r="EUZ3"/>
      <c r="EVA3"/>
      <c r="EVB3"/>
      <c r="EVC3"/>
      <c r="EVD3"/>
      <c r="EVE3"/>
      <c r="EVF3"/>
      <c r="EVG3"/>
      <c r="EVH3"/>
      <c r="EVI3"/>
      <c r="EVJ3"/>
      <c r="EVK3"/>
      <c r="EVL3"/>
      <c r="EVM3"/>
      <c r="EVN3"/>
      <c r="EVO3"/>
      <c r="EVP3"/>
      <c r="EVQ3"/>
      <c r="EVR3"/>
      <c r="EVS3"/>
      <c r="EVT3"/>
      <c r="EVU3"/>
      <c r="EVV3"/>
      <c r="EVW3"/>
      <c r="EVX3"/>
      <c r="EVY3"/>
      <c r="EVZ3"/>
      <c r="EWA3"/>
      <c r="EWB3"/>
      <c r="EWC3"/>
      <c r="EWD3"/>
      <c r="EWE3"/>
      <c r="EWF3"/>
      <c r="EWG3"/>
      <c r="EWH3"/>
      <c r="EWI3"/>
      <c r="EWJ3"/>
      <c r="EWK3"/>
      <c r="EWL3"/>
      <c r="EWM3"/>
      <c r="EWN3"/>
      <c r="EWO3"/>
      <c r="EWP3"/>
      <c r="EWQ3"/>
      <c r="EWR3"/>
      <c r="EWS3"/>
      <c r="EWT3"/>
      <c r="EWU3"/>
      <c r="EWV3"/>
      <c r="EWW3"/>
      <c r="EWX3"/>
      <c r="EWY3"/>
      <c r="EWZ3"/>
      <c r="EXA3"/>
      <c r="EXB3"/>
      <c r="EXC3"/>
      <c r="EXD3"/>
      <c r="EXE3"/>
      <c r="EXF3"/>
      <c r="EXG3"/>
      <c r="EXH3"/>
      <c r="EXI3"/>
      <c r="EXJ3"/>
      <c r="EXK3"/>
      <c r="EXL3"/>
      <c r="EXM3"/>
      <c r="EXN3"/>
      <c r="EXO3"/>
      <c r="EXP3"/>
      <c r="EXQ3"/>
      <c r="EXR3"/>
      <c r="EXS3"/>
      <c r="EXT3"/>
      <c r="EXU3"/>
      <c r="EXV3"/>
      <c r="EXW3"/>
      <c r="EXX3"/>
      <c r="EXY3"/>
      <c r="EXZ3"/>
      <c r="EYA3"/>
      <c r="EYB3"/>
      <c r="EYC3"/>
      <c r="EYD3"/>
      <c r="EYE3"/>
      <c r="EYF3"/>
      <c r="EYG3"/>
      <c r="EYH3"/>
      <c r="EYI3"/>
      <c r="EYJ3"/>
      <c r="EYK3"/>
      <c r="EYL3"/>
      <c r="EYM3"/>
      <c r="EYN3"/>
      <c r="EYO3"/>
      <c r="EYP3"/>
      <c r="EYQ3"/>
      <c r="EYR3"/>
      <c r="EYS3"/>
      <c r="EYT3"/>
      <c r="EYU3"/>
      <c r="EYV3"/>
      <c r="EYW3"/>
      <c r="EYX3"/>
      <c r="EYY3"/>
      <c r="EYZ3"/>
      <c r="EZA3"/>
      <c r="EZB3"/>
      <c r="EZC3"/>
      <c r="EZD3"/>
      <c r="EZE3"/>
      <c r="EZF3"/>
      <c r="EZG3"/>
      <c r="EZH3"/>
      <c r="EZI3"/>
      <c r="EZJ3"/>
      <c r="EZK3"/>
      <c r="EZL3"/>
      <c r="EZM3"/>
      <c r="EZN3"/>
      <c r="EZO3"/>
      <c r="EZP3"/>
      <c r="EZQ3"/>
      <c r="EZR3"/>
      <c r="EZS3"/>
      <c r="EZT3"/>
      <c r="EZU3"/>
      <c r="EZV3"/>
      <c r="EZW3"/>
      <c r="EZX3"/>
      <c r="EZY3"/>
      <c r="EZZ3"/>
      <c r="FAA3"/>
      <c r="FAB3"/>
      <c r="FAC3"/>
      <c r="FAD3"/>
      <c r="FAE3"/>
      <c r="FAF3"/>
      <c r="FAG3"/>
      <c r="FAH3"/>
      <c r="FAI3"/>
      <c r="FAJ3"/>
      <c r="FAK3"/>
      <c r="FAL3"/>
      <c r="FAM3"/>
      <c r="FAN3"/>
      <c r="FAO3"/>
      <c r="FAP3"/>
      <c r="FAQ3"/>
      <c r="FAR3"/>
      <c r="FAS3"/>
      <c r="FAT3"/>
      <c r="FAU3"/>
      <c r="FAV3"/>
      <c r="FAW3"/>
      <c r="FAX3"/>
      <c r="FAY3"/>
      <c r="FAZ3"/>
      <c r="FBA3"/>
      <c r="FBB3"/>
      <c r="FBC3"/>
      <c r="FBD3"/>
      <c r="FBE3"/>
      <c r="FBF3"/>
      <c r="FBG3"/>
      <c r="FBH3"/>
      <c r="FBI3"/>
      <c r="FBJ3"/>
      <c r="FBK3"/>
      <c r="FBL3"/>
      <c r="FBM3"/>
      <c r="FBN3"/>
      <c r="FBO3"/>
      <c r="FBP3"/>
      <c r="FBQ3"/>
      <c r="FBR3"/>
      <c r="FBS3"/>
      <c r="FBT3"/>
      <c r="FBU3"/>
      <c r="FBV3"/>
      <c r="FBW3"/>
      <c r="FBX3"/>
      <c r="FBY3"/>
      <c r="FBZ3"/>
      <c r="FCA3"/>
      <c r="FCB3"/>
      <c r="FCC3"/>
      <c r="FCD3"/>
      <c r="FCE3"/>
      <c r="FCF3"/>
      <c r="FCG3"/>
      <c r="FCH3"/>
      <c r="FCI3"/>
      <c r="FCJ3"/>
      <c r="FCK3"/>
      <c r="FCL3"/>
      <c r="FCM3"/>
      <c r="FCN3"/>
      <c r="FCO3"/>
      <c r="FCP3"/>
      <c r="FCQ3"/>
      <c r="FCR3"/>
      <c r="FCS3"/>
      <c r="FCT3"/>
      <c r="FCU3"/>
      <c r="FCV3"/>
      <c r="FCW3"/>
      <c r="FCX3"/>
      <c r="FCY3"/>
      <c r="FCZ3"/>
      <c r="FDA3"/>
      <c r="FDB3"/>
      <c r="FDC3"/>
      <c r="FDD3"/>
      <c r="FDE3"/>
      <c r="FDF3"/>
      <c r="FDG3"/>
      <c r="FDH3"/>
      <c r="FDI3"/>
      <c r="FDJ3"/>
      <c r="FDK3"/>
      <c r="FDL3"/>
      <c r="FDM3"/>
      <c r="FDN3"/>
      <c r="FDO3"/>
      <c r="FDP3"/>
      <c r="FDQ3"/>
      <c r="FDR3"/>
      <c r="FDS3"/>
      <c r="FDT3"/>
      <c r="FDU3"/>
      <c r="FDV3"/>
      <c r="FDW3"/>
      <c r="FDX3"/>
      <c r="FDY3"/>
      <c r="FDZ3"/>
      <c r="FEA3"/>
      <c r="FEB3"/>
      <c r="FEC3"/>
      <c r="FED3"/>
      <c r="FEE3"/>
      <c r="FEF3"/>
      <c r="FEG3"/>
      <c r="FEH3"/>
      <c r="FEI3"/>
      <c r="FEJ3"/>
      <c r="FEK3"/>
      <c r="FEL3"/>
      <c r="FEM3"/>
      <c r="FEN3"/>
      <c r="FEO3"/>
      <c r="FEP3"/>
      <c r="FEQ3"/>
      <c r="FER3"/>
      <c r="FES3"/>
      <c r="FET3"/>
      <c r="FEU3"/>
      <c r="FEV3"/>
      <c r="FEW3"/>
      <c r="FEX3"/>
      <c r="FEY3"/>
      <c r="FEZ3"/>
      <c r="FFA3"/>
      <c r="FFB3"/>
      <c r="FFC3"/>
      <c r="FFD3"/>
      <c r="FFE3"/>
      <c r="FFF3"/>
      <c r="FFG3"/>
      <c r="FFH3"/>
      <c r="FFI3"/>
      <c r="FFJ3"/>
      <c r="FFK3"/>
      <c r="FFL3"/>
      <c r="FFM3"/>
      <c r="FFN3"/>
      <c r="FFO3"/>
      <c r="FFP3"/>
      <c r="FFQ3"/>
      <c r="FFR3"/>
      <c r="FFS3"/>
      <c r="FFT3"/>
      <c r="FFU3"/>
      <c r="FFV3"/>
      <c r="FFW3"/>
      <c r="FFX3"/>
      <c r="FFY3"/>
      <c r="FFZ3"/>
      <c r="FGA3"/>
      <c r="FGB3"/>
      <c r="FGC3"/>
      <c r="FGD3"/>
      <c r="FGE3"/>
      <c r="FGF3"/>
      <c r="FGG3"/>
      <c r="FGH3"/>
      <c r="FGI3"/>
      <c r="FGJ3"/>
      <c r="FGK3"/>
      <c r="FGL3"/>
      <c r="FGM3"/>
      <c r="FGN3"/>
      <c r="FGO3"/>
      <c r="FGP3"/>
      <c r="FGQ3"/>
      <c r="FGR3"/>
      <c r="FGS3"/>
      <c r="FGT3"/>
      <c r="FGU3"/>
      <c r="FGV3"/>
      <c r="FGW3"/>
      <c r="FGX3"/>
      <c r="FGY3"/>
      <c r="FGZ3"/>
      <c r="FHA3"/>
      <c r="FHB3"/>
      <c r="FHC3"/>
      <c r="FHD3"/>
      <c r="FHE3"/>
      <c r="FHF3"/>
      <c r="FHG3"/>
      <c r="FHH3"/>
      <c r="FHI3"/>
      <c r="FHJ3"/>
      <c r="FHK3"/>
      <c r="FHL3"/>
      <c r="FHM3"/>
      <c r="FHN3"/>
      <c r="FHO3"/>
      <c r="FHP3"/>
      <c r="FHQ3"/>
      <c r="FHR3"/>
      <c r="FHS3"/>
      <c r="FHT3"/>
      <c r="FHU3"/>
      <c r="FHV3"/>
      <c r="FHW3"/>
      <c r="FHX3"/>
      <c r="FHY3"/>
      <c r="FHZ3"/>
      <c r="FIA3"/>
      <c r="FIB3"/>
      <c r="FIC3"/>
      <c r="FID3"/>
      <c r="FIE3"/>
      <c r="FIF3"/>
      <c r="FIG3"/>
      <c r="FIH3"/>
      <c r="FII3"/>
      <c r="FIJ3"/>
      <c r="FIK3"/>
      <c r="FIL3"/>
      <c r="FIM3"/>
      <c r="FIN3"/>
      <c r="FIO3"/>
      <c r="FIP3"/>
      <c r="FIQ3"/>
      <c r="FIR3"/>
      <c r="FIS3"/>
      <c r="FIT3"/>
      <c r="FIU3"/>
      <c r="FIV3"/>
      <c r="FIW3"/>
      <c r="FIX3"/>
      <c r="FIY3"/>
      <c r="FIZ3"/>
      <c r="FJA3"/>
      <c r="FJB3"/>
      <c r="FJC3"/>
      <c r="FJD3"/>
      <c r="FJE3"/>
      <c r="FJF3"/>
      <c r="FJG3"/>
      <c r="FJH3"/>
      <c r="FJI3"/>
      <c r="FJJ3"/>
      <c r="FJK3"/>
      <c r="FJL3"/>
      <c r="FJM3"/>
      <c r="FJN3"/>
      <c r="FJO3"/>
      <c r="FJP3"/>
      <c r="FJQ3"/>
      <c r="FJR3"/>
      <c r="FJS3"/>
      <c r="FJT3"/>
      <c r="FJU3"/>
      <c r="FJV3"/>
      <c r="FJW3"/>
      <c r="FJX3"/>
      <c r="FJY3"/>
      <c r="FJZ3"/>
      <c r="FKA3"/>
      <c r="FKB3"/>
      <c r="FKC3"/>
      <c r="FKD3"/>
      <c r="FKE3"/>
      <c r="FKF3"/>
      <c r="FKG3"/>
      <c r="FKH3"/>
      <c r="FKI3"/>
      <c r="FKJ3"/>
      <c r="FKK3"/>
      <c r="FKL3"/>
      <c r="FKM3"/>
      <c r="FKN3"/>
      <c r="FKO3"/>
      <c r="FKP3"/>
      <c r="FKQ3"/>
      <c r="FKR3"/>
      <c r="FKS3"/>
      <c r="FKT3"/>
      <c r="FKU3"/>
      <c r="FKV3"/>
      <c r="FKW3"/>
      <c r="FKX3"/>
      <c r="FKY3"/>
      <c r="FKZ3"/>
      <c r="FLA3"/>
      <c r="FLB3"/>
      <c r="FLC3"/>
      <c r="FLD3"/>
      <c r="FLE3"/>
      <c r="FLF3"/>
      <c r="FLG3"/>
      <c r="FLH3"/>
      <c r="FLI3"/>
      <c r="FLJ3"/>
      <c r="FLK3"/>
      <c r="FLL3"/>
      <c r="FLM3"/>
      <c r="FLN3"/>
      <c r="FLO3"/>
      <c r="FLP3"/>
      <c r="FLQ3"/>
      <c r="FLR3"/>
      <c r="FLS3"/>
      <c r="FLT3"/>
      <c r="FLU3"/>
      <c r="FLV3"/>
      <c r="FLW3"/>
      <c r="FLX3"/>
      <c r="FLY3"/>
      <c r="FLZ3"/>
      <c r="FMA3"/>
      <c r="FMB3"/>
      <c r="FMC3"/>
      <c r="FMD3"/>
      <c r="FME3"/>
      <c r="FMF3"/>
      <c r="FMG3"/>
      <c r="FMH3"/>
      <c r="FMI3"/>
      <c r="FMJ3"/>
      <c r="FMK3"/>
      <c r="FML3"/>
      <c r="FMM3"/>
      <c r="FMN3"/>
      <c r="FMO3"/>
      <c r="FMP3"/>
      <c r="FMQ3"/>
      <c r="FMR3"/>
      <c r="FMS3"/>
      <c r="FMT3"/>
      <c r="FMU3"/>
      <c r="FMV3"/>
      <c r="FMW3"/>
      <c r="FMX3"/>
      <c r="FMY3"/>
      <c r="FMZ3"/>
      <c r="FNA3"/>
      <c r="FNB3"/>
      <c r="FNC3"/>
      <c r="FND3"/>
      <c r="FNE3"/>
      <c r="FNF3"/>
      <c r="FNG3"/>
      <c r="FNH3"/>
      <c r="FNI3"/>
      <c r="FNJ3"/>
      <c r="FNK3"/>
      <c r="FNL3"/>
      <c r="FNM3"/>
      <c r="FNN3"/>
      <c r="FNO3"/>
      <c r="FNP3"/>
      <c r="FNQ3"/>
      <c r="FNR3"/>
      <c r="FNS3"/>
      <c r="FNT3"/>
      <c r="FNU3"/>
      <c r="FNV3"/>
      <c r="FNW3"/>
      <c r="FNX3"/>
      <c r="FNY3"/>
      <c r="FNZ3"/>
      <c r="FOA3"/>
      <c r="FOB3"/>
      <c r="FOC3"/>
      <c r="FOD3"/>
      <c r="FOE3"/>
      <c r="FOF3"/>
      <c r="FOG3"/>
      <c r="FOH3"/>
      <c r="FOI3"/>
      <c r="FOJ3"/>
      <c r="FOK3"/>
      <c r="FOL3"/>
      <c r="FOM3"/>
      <c r="FON3"/>
      <c r="FOO3"/>
      <c r="FOP3"/>
      <c r="FOQ3"/>
      <c r="FOR3"/>
      <c r="FOS3"/>
      <c r="FOT3"/>
      <c r="FOU3"/>
      <c r="FOV3"/>
      <c r="FOW3"/>
      <c r="FOX3"/>
      <c r="FOY3"/>
      <c r="FOZ3"/>
      <c r="FPA3"/>
      <c r="FPB3"/>
      <c r="FPC3"/>
      <c r="FPD3"/>
      <c r="FPE3"/>
      <c r="FPF3"/>
      <c r="FPG3"/>
      <c r="FPH3"/>
      <c r="FPI3"/>
      <c r="FPJ3"/>
      <c r="FPK3"/>
      <c r="FPL3"/>
      <c r="FPM3"/>
      <c r="FPN3"/>
      <c r="FPO3"/>
      <c r="FPP3"/>
      <c r="FPQ3"/>
      <c r="FPR3"/>
      <c r="FPS3"/>
      <c r="FPT3"/>
      <c r="FPU3"/>
      <c r="FPV3"/>
      <c r="FPW3"/>
      <c r="FPX3"/>
      <c r="FPY3"/>
      <c r="FPZ3"/>
      <c r="FQA3"/>
      <c r="FQB3"/>
      <c r="FQC3"/>
      <c r="FQD3"/>
      <c r="FQE3"/>
      <c r="FQF3"/>
      <c r="FQG3"/>
      <c r="FQH3"/>
      <c r="FQI3"/>
      <c r="FQJ3"/>
      <c r="FQK3"/>
      <c r="FQL3"/>
      <c r="FQM3"/>
      <c r="FQN3"/>
      <c r="FQO3"/>
      <c r="FQP3"/>
      <c r="FQQ3"/>
      <c r="FQR3"/>
      <c r="FQS3"/>
      <c r="FQT3"/>
      <c r="FQU3"/>
      <c r="FQV3"/>
      <c r="FQW3"/>
      <c r="FQX3"/>
      <c r="FQY3"/>
      <c r="FQZ3"/>
      <c r="FRA3"/>
      <c r="FRB3"/>
      <c r="FRC3"/>
      <c r="FRD3"/>
      <c r="FRE3"/>
      <c r="FRF3"/>
      <c r="FRG3"/>
      <c r="FRH3"/>
      <c r="FRI3"/>
      <c r="FRJ3"/>
      <c r="FRK3"/>
      <c r="FRL3"/>
      <c r="FRM3"/>
      <c r="FRN3"/>
      <c r="FRO3"/>
      <c r="FRP3"/>
      <c r="FRQ3"/>
      <c r="FRR3"/>
      <c r="FRS3"/>
      <c r="FRT3"/>
      <c r="FRU3"/>
      <c r="FRV3"/>
      <c r="FRW3"/>
      <c r="FRX3"/>
      <c r="FRY3"/>
      <c r="FRZ3"/>
      <c r="FSA3"/>
      <c r="FSB3"/>
      <c r="FSC3"/>
      <c r="FSD3"/>
      <c r="FSE3"/>
      <c r="FSF3"/>
      <c r="FSG3"/>
      <c r="FSH3"/>
      <c r="FSI3"/>
      <c r="FSJ3"/>
      <c r="FSK3"/>
      <c r="FSL3"/>
      <c r="FSM3"/>
      <c r="FSN3"/>
      <c r="FSO3"/>
      <c r="FSP3"/>
      <c r="FSQ3"/>
      <c r="FSR3"/>
      <c r="FSS3"/>
      <c r="FST3"/>
      <c r="FSU3"/>
      <c r="FSV3"/>
      <c r="FSW3"/>
      <c r="FSX3"/>
      <c r="FSY3"/>
      <c r="FSZ3"/>
      <c r="FTA3"/>
      <c r="FTB3"/>
      <c r="FTC3"/>
      <c r="FTD3"/>
      <c r="FTE3"/>
      <c r="FTF3"/>
      <c r="FTG3"/>
      <c r="FTH3"/>
      <c r="FTI3"/>
      <c r="FTJ3"/>
      <c r="FTK3"/>
      <c r="FTL3"/>
      <c r="FTM3"/>
      <c r="FTN3"/>
      <c r="FTO3"/>
      <c r="FTP3"/>
      <c r="FTQ3"/>
      <c r="FTR3"/>
      <c r="FTS3"/>
      <c r="FTT3"/>
      <c r="FTU3"/>
      <c r="FTV3"/>
      <c r="FTW3"/>
      <c r="FTX3"/>
      <c r="FTY3"/>
      <c r="FTZ3"/>
      <c r="FUA3"/>
      <c r="FUB3"/>
      <c r="FUC3"/>
      <c r="FUD3"/>
      <c r="FUE3"/>
      <c r="FUF3"/>
      <c r="FUG3"/>
      <c r="FUH3"/>
      <c r="FUI3"/>
      <c r="FUJ3"/>
      <c r="FUK3"/>
      <c r="FUL3"/>
      <c r="FUM3"/>
      <c r="FUN3"/>
      <c r="FUO3"/>
      <c r="FUP3"/>
      <c r="FUQ3"/>
      <c r="FUR3"/>
      <c r="FUS3"/>
      <c r="FUT3"/>
      <c r="FUU3"/>
      <c r="FUV3"/>
      <c r="FUW3"/>
      <c r="FUX3"/>
      <c r="FUY3"/>
      <c r="FUZ3"/>
      <c r="FVA3"/>
      <c r="FVB3"/>
      <c r="FVC3"/>
      <c r="FVD3"/>
      <c r="FVE3"/>
      <c r="FVF3"/>
      <c r="FVG3"/>
      <c r="FVH3"/>
      <c r="FVI3"/>
      <c r="FVJ3"/>
      <c r="FVK3"/>
      <c r="FVL3"/>
      <c r="FVM3"/>
      <c r="FVN3"/>
      <c r="FVO3"/>
      <c r="FVP3"/>
      <c r="FVQ3"/>
      <c r="FVR3"/>
      <c r="FVS3"/>
      <c r="FVT3"/>
      <c r="FVU3"/>
      <c r="FVV3"/>
      <c r="FVW3"/>
      <c r="FVX3"/>
      <c r="FVY3"/>
      <c r="FVZ3"/>
      <c r="FWA3"/>
      <c r="FWB3"/>
      <c r="FWC3"/>
      <c r="FWD3"/>
      <c r="FWE3"/>
      <c r="FWF3"/>
      <c r="FWG3"/>
      <c r="FWH3"/>
      <c r="FWI3"/>
      <c r="FWJ3"/>
      <c r="FWK3"/>
      <c r="FWL3"/>
      <c r="FWM3"/>
      <c r="FWN3"/>
      <c r="FWO3"/>
      <c r="FWP3"/>
      <c r="FWQ3"/>
      <c r="FWR3"/>
      <c r="FWS3"/>
      <c r="FWT3"/>
      <c r="FWU3"/>
      <c r="FWV3"/>
      <c r="FWW3"/>
      <c r="FWX3"/>
      <c r="FWY3"/>
      <c r="FWZ3"/>
      <c r="FXA3"/>
      <c r="FXB3"/>
      <c r="FXC3"/>
      <c r="FXD3"/>
      <c r="FXE3"/>
      <c r="FXF3"/>
      <c r="FXG3"/>
      <c r="FXH3"/>
      <c r="FXI3"/>
      <c r="FXJ3"/>
      <c r="FXK3"/>
      <c r="FXL3"/>
      <c r="FXM3"/>
      <c r="FXN3"/>
      <c r="FXO3"/>
      <c r="FXP3"/>
      <c r="FXQ3"/>
      <c r="FXR3"/>
      <c r="FXS3"/>
      <c r="FXT3"/>
      <c r="FXU3"/>
      <c r="FXV3"/>
      <c r="FXW3"/>
      <c r="FXX3"/>
      <c r="FXY3"/>
      <c r="FXZ3"/>
      <c r="FYA3"/>
      <c r="FYB3"/>
      <c r="FYC3"/>
      <c r="FYD3"/>
      <c r="FYE3"/>
      <c r="FYF3"/>
      <c r="FYG3"/>
      <c r="FYH3"/>
      <c r="FYI3"/>
      <c r="FYJ3"/>
      <c r="FYK3"/>
      <c r="FYL3"/>
      <c r="FYM3"/>
      <c r="FYN3"/>
      <c r="FYO3"/>
      <c r="FYP3"/>
      <c r="FYQ3"/>
      <c r="FYR3"/>
      <c r="FYS3"/>
      <c r="FYT3"/>
      <c r="FYU3"/>
      <c r="FYV3"/>
      <c r="FYW3"/>
      <c r="FYX3"/>
      <c r="FYY3"/>
      <c r="FYZ3"/>
      <c r="FZA3"/>
      <c r="FZB3"/>
      <c r="FZC3"/>
      <c r="FZD3"/>
      <c r="FZE3"/>
      <c r="FZF3"/>
      <c r="FZG3"/>
      <c r="FZH3"/>
      <c r="FZI3"/>
      <c r="FZJ3"/>
      <c r="FZK3"/>
      <c r="FZL3"/>
      <c r="FZM3"/>
      <c r="FZN3"/>
      <c r="FZO3"/>
      <c r="FZP3"/>
      <c r="FZQ3"/>
      <c r="FZR3"/>
      <c r="FZS3"/>
      <c r="FZT3"/>
      <c r="FZU3"/>
      <c r="FZV3"/>
      <c r="FZW3"/>
      <c r="FZX3"/>
      <c r="FZY3"/>
      <c r="FZZ3"/>
      <c r="GAA3"/>
      <c r="GAB3"/>
      <c r="GAC3"/>
      <c r="GAD3"/>
      <c r="GAE3"/>
      <c r="GAF3"/>
      <c r="GAG3"/>
      <c r="GAH3"/>
      <c r="GAI3"/>
      <c r="GAJ3"/>
      <c r="GAK3"/>
      <c r="GAL3"/>
      <c r="GAM3"/>
      <c r="GAN3"/>
      <c r="GAO3"/>
      <c r="GAP3"/>
      <c r="GAQ3"/>
      <c r="GAR3"/>
      <c r="GAS3"/>
      <c r="GAT3"/>
      <c r="GAU3"/>
      <c r="GAV3"/>
      <c r="GAW3"/>
      <c r="GAX3"/>
      <c r="GAY3"/>
      <c r="GAZ3"/>
      <c r="GBA3"/>
      <c r="GBB3"/>
      <c r="GBC3"/>
      <c r="GBD3"/>
      <c r="GBE3"/>
      <c r="GBF3"/>
      <c r="GBG3"/>
      <c r="GBH3"/>
      <c r="GBI3"/>
      <c r="GBJ3"/>
      <c r="GBK3"/>
      <c r="GBL3"/>
      <c r="GBM3"/>
      <c r="GBN3"/>
      <c r="GBO3"/>
      <c r="GBP3"/>
      <c r="GBQ3"/>
      <c r="GBR3"/>
      <c r="GBS3"/>
      <c r="GBT3"/>
      <c r="GBU3"/>
      <c r="GBV3"/>
      <c r="GBW3"/>
      <c r="GBX3"/>
      <c r="GBY3"/>
      <c r="GBZ3"/>
      <c r="GCA3"/>
      <c r="GCB3"/>
      <c r="GCC3"/>
      <c r="GCD3"/>
      <c r="GCE3"/>
      <c r="GCF3"/>
      <c r="GCG3"/>
      <c r="GCH3"/>
      <c r="GCI3"/>
      <c r="GCJ3"/>
      <c r="GCK3"/>
      <c r="GCL3"/>
      <c r="GCM3"/>
      <c r="GCN3"/>
      <c r="GCO3"/>
      <c r="GCP3"/>
      <c r="GCQ3"/>
      <c r="GCR3"/>
      <c r="GCS3"/>
      <c r="GCT3"/>
      <c r="GCU3"/>
      <c r="GCV3"/>
      <c r="GCW3"/>
      <c r="GCX3"/>
      <c r="GCY3"/>
      <c r="GCZ3"/>
      <c r="GDA3"/>
      <c r="GDB3"/>
      <c r="GDC3"/>
      <c r="GDD3"/>
      <c r="GDE3"/>
      <c r="GDF3"/>
      <c r="GDG3"/>
      <c r="GDH3"/>
      <c r="GDI3"/>
      <c r="GDJ3"/>
      <c r="GDK3"/>
      <c r="GDL3"/>
      <c r="GDM3"/>
      <c r="GDN3"/>
      <c r="GDO3"/>
      <c r="GDP3"/>
      <c r="GDQ3"/>
      <c r="GDR3"/>
      <c r="GDS3"/>
      <c r="GDT3"/>
      <c r="GDU3"/>
      <c r="GDV3"/>
      <c r="GDW3"/>
      <c r="GDX3"/>
      <c r="GDY3"/>
      <c r="GDZ3"/>
      <c r="GEA3"/>
      <c r="GEB3"/>
      <c r="GEC3"/>
      <c r="GED3"/>
      <c r="GEE3"/>
      <c r="GEF3"/>
      <c r="GEG3"/>
      <c r="GEH3"/>
      <c r="GEI3"/>
      <c r="GEJ3"/>
      <c r="GEK3"/>
      <c r="GEL3"/>
      <c r="GEM3"/>
      <c r="GEN3"/>
      <c r="GEO3"/>
      <c r="GEP3"/>
      <c r="GEQ3"/>
      <c r="GER3"/>
      <c r="GES3"/>
      <c r="GET3"/>
      <c r="GEU3"/>
      <c r="GEV3"/>
      <c r="GEW3"/>
      <c r="GEX3"/>
      <c r="GEY3"/>
      <c r="GEZ3"/>
      <c r="GFA3"/>
      <c r="GFB3"/>
      <c r="GFC3"/>
      <c r="GFD3"/>
      <c r="GFE3"/>
      <c r="GFF3"/>
      <c r="GFG3"/>
      <c r="GFH3"/>
      <c r="GFI3"/>
      <c r="GFJ3"/>
      <c r="GFK3"/>
      <c r="GFL3"/>
      <c r="GFM3"/>
      <c r="GFN3"/>
      <c r="GFO3"/>
      <c r="GFP3"/>
      <c r="GFQ3"/>
      <c r="GFR3"/>
      <c r="GFS3"/>
      <c r="GFT3"/>
      <c r="GFU3"/>
      <c r="GFV3"/>
      <c r="GFW3"/>
      <c r="GFX3"/>
      <c r="GFY3"/>
      <c r="GFZ3"/>
      <c r="GGA3"/>
      <c r="GGB3"/>
      <c r="GGC3"/>
      <c r="GGD3"/>
      <c r="GGE3"/>
      <c r="GGF3"/>
      <c r="GGG3"/>
      <c r="GGH3"/>
      <c r="GGI3"/>
      <c r="GGJ3"/>
      <c r="GGK3"/>
      <c r="GGL3"/>
      <c r="GGM3"/>
      <c r="GGN3"/>
      <c r="GGO3"/>
      <c r="GGP3"/>
      <c r="GGQ3"/>
      <c r="GGR3"/>
      <c r="GGS3"/>
      <c r="GGT3"/>
      <c r="GGU3"/>
      <c r="GGV3"/>
      <c r="GGW3"/>
      <c r="GGX3"/>
      <c r="GGY3"/>
      <c r="GGZ3"/>
      <c r="GHA3"/>
      <c r="GHB3"/>
      <c r="GHC3"/>
      <c r="GHD3"/>
      <c r="GHE3"/>
      <c r="GHF3"/>
      <c r="GHG3"/>
      <c r="GHH3"/>
      <c r="GHI3"/>
      <c r="GHJ3"/>
      <c r="GHK3"/>
      <c r="GHL3"/>
      <c r="GHM3"/>
      <c r="GHN3"/>
      <c r="GHO3"/>
      <c r="GHP3"/>
      <c r="GHQ3"/>
      <c r="GHR3"/>
      <c r="GHS3"/>
      <c r="GHT3"/>
      <c r="GHU3"/>
      <c r="GHV3"/>
      <c r="GHW3"/>
      <c r="GHX3"/>
      <c r="GHY3"/>
      <c r="GHZ3"/>
      <c r="GIA3"/>
      <c r="GIB3"/>
      <c r="GIC3"/>
      <c r="GID3"/>
      <c r="GIE3"/>
      <c r="GIF3"/>
      <c r="GIG3"/>
      <c r="GIH3"/>
      <c r="GII3"/>
      <c r="GIJ3"/>
      <c r="GIK3"/>
      <c r="GIL3"/>
      <c r="GIM3"/>
      <c r="GIN3"/>
      <c r="GIO3"/>
      <c r="GIP3"/>
      <c r="GIQ3"/>
      <c r="GIR3"/>
      <c r="GIS3"/>
      <c r="GIT3"/>
      <c r="GIU3"/>
      <c r="GIV3"/>
      <c r="GIW3"/>
      <c r="GIX3"/>
      <c r="GIY3"/>
      <c r="GIZ3"/>
      <c r="GJA3"/>
      <c r="GJB3"/>
      <c r="GJC3"/>
      <c r="GJD3"/>
      <c r="GJE3"/>
      <c r="GJF3"/>
      <c r="GJG3"/>
      <c r="GJH3"/>
      <c r="GJI3"/>
      <c r="GJJ3"/>
      <c r="GJK3"/>
      <c r="GJL3"/>
      <c r="GJM3"/>
      <c r="GJN3"/>
      <c r="GJO3"/>
      <c r="GJP3"/>
      <c r="GJQ3"/>
      <c r="GJR3"/>
      <c r="GJS3"/>
      <c r="GJT3"/>
      <c r="GJU3"/>
      <c r="GJV3"/>
      <c r="GJW3"/>
      <c r="GJX3"/>
      <c r="GJY3"/>
      <c r="GJZ3"/>
      <c r="GKA3"/>
      <c r="GKB3"/>
      <c r="GKC3"/>
      <c r="GKD3"/>
      <c r="GKE3"/>
      <c r="GKF3"/>
      <c r="GKG3"/>
      <c r="GKH3"/>
      <c r="GKI3"/>
      <c r="GKJ3"/>
      <c r="GKK3"/>
      <c r="GKL3"/>
      <c r="GKM3"/>
      <c r="GKN3"/>
      <c r="GKO3"/>
      <c r="GKP3"/>
      <c r="GKQ3"/>
      <c r="GKR3"/>
      <c r="GKS3"/>
      <c r="GKT3"/>
      <c r="GKU3"/>
      <c r="GKV3"/>
      <c r="GKW3"/>
      <c r="GKX3"/>
      <c r="GKY3"/>
      <c r="GKZ3"/>
      <c r="GLA3"/>
      <c r="GLB3"/>
      <c r="GLC3"/>
      <c r="GLD3"/>
      <c r="GLE3"/>
      <c r="GLF3"/>
      <c r="GLG3"/>
      <c r="GLH3"/>
      <c r="GLI3"/>
      <c r="GLJ3"/>
      <c r="GLK3"/>
      <c r="GLL3"/>
      <c r="GLM3"/>
      <c r="GLN3"/>
      <c r="GLO3"/>
      <c r="GLP3"/>
      <c r="GLQ3"/>
      <c r="GLR3"/>
      <c r="GLS3"/>
      <c r="GLT3"/>
      <c r="GLU3"/>
      <c r="GLV3"/>
      <c r="GLW3"/>
      <c r="GLX3"/>
      <c r="GLY3"/>
      <c r="GLZ3"/>
      <c r="GMA3"/>
      <c r="GMB3"/>
      <c r="GMC3"/>
      <c r="GMD3"/>
      <c r="GME3"/>
      <c r="GMF3"/>
      <c r="GMG3"/>
      <c r="GMH3"/>
      <c r="GMI3"/>
      <c r="GMJ3"/>
      <c r="GMK3"/>
      <c r="GML3"/>
      <c r="GMM3"/>
      <c r="GMN3"/>
      <c r="GMO3"/>
      <c r="GMP3"/>
      <c r="GMQ3"/>
      <c r="GMR3"/>
      <c r="GMS3"/>
      <c r="GMT3"/>
      <c r="GMU3"/>
      <c r="GMV3"/>
      <c r="GMW3"/>
      <c r="GMX3"/>
      <c r="GMY3"/>
      <c r="GMZ3"/>
      <c r="GNA3"/>
      <c r="GNB3"/>
      <c r="GNC3"/>
      <c r="GND3"/>
      <c r="GNE3"/>
      <c r="GNF3"/>
      <c r="GNG3"/>
      <c r="GNH3"/>
      <c r="GNI3"/>
      <c r="GNJ3"/>
      <c r="GNK3"/>
      <c r="GNL3"/>
      <c r="GNM3"/>
      <c r="GNN3"/>
      <c r="GNO3"/>
      <c r="GNP3"/>
      <c r="GNQ3"/>
      <c r="GNR3"/>
      <c r="GNS3"/>
      <c r="GNT3"/>
      <c r="GNU3"/>
      <c r="GNV3"/>
      <c r="GNW3"/>
      <c r="GNX3"/>
      <c r="GNY3"/>
      <c r="GNZ3"/>
      <c r="GOA3"/>
      <c r="GOB3"/>
      <c r="GOC3"/>
      <c r="GOD3"/>
      <c r="GOE3"/>
      <c r="GOF3"/>
      <c r="GOG3"/>
      <c r="GOH3"/>
      <c r="GOI3"/>
      <c r="GOJ3"/>
      <c r="GOK3"/>
      <c r="GOL3"/>
      <c r="GOM3"/>
      <c r="GON3"/>
      <c r="GOO3"/>
      <c r="GOP3"/>
      <c r="GOQ3"/>
      <c r="GOR3"/>
      <c r="GOS3"/>
      <c r="GOT3"/>
      <c r="GOU3"/>
      <c r="GOV3"/>
      <c r="GOW3"/>
      <c r="GOX3"/>
      <c r="GOY3"/>
      <c r="GOZ3"/>
      <c r="GPA3"/>
      <c r="GPB3"/>
      <c r="GPC3"/>
      <c r="GPD3"/>
      <c r="GPE3"/>
      <c r="GPF3"/>
      <c r="GPG3"/>
      <c r="GPH3"/>
      <c r="GPI3"/>
      <c r="GPJ3"/>
      <c r="GPK3"/>
      <c r="GPL3"/>
      <c r="GPM3"/>
      <c r="GPN3"/>
      <c r="GPO3"/>
      <c r="GPP3"/>
      <c r="GPQ3"/>
      <c r="GPR3"/>
      <c r="GPS3"/>
      <c r="GPT3"/>
      <c r="GPU3"/>
      <c r="GPV3"/>
      <c r="GPW3"/>
      <c r="GPX3"/>
      <c r="GPY3"/>
      <c r="GPZ3"/>
      <c r="GQA3"/>
      <c r="GQB3"/>
      <c r="GQC3"/>
      <c r="GQD3"/>
      <c r="GQE3"/>
      <c r="GQF3"/>
      <c r="GQG3"/>
      <c r="GQH3"/>
      <c r="GQI3"/>
      <c r="GQJ3"/>
      <c r="GQK3"/>
      <c r="GQL3"/>
      <c r="GQM3"/>
      <c r="GQN3"/>
      <c r="GQO3"/>
      <c r="GQP3"/>
      <c r="GQQ3"/>
      <c r="GQR3"/>
      <c r="GQS3"/>
      <c r="GQT3"/>
      <c r="GQU3"/>
      <c r="GQV3"/>
      <c r="GQW3"/>
      <c r="GQX3"/>
      <c r="GQY3"/>
      <c r="GQZ3"/>
      <c r="GRA3"/>
      <c r="GRB3"/>
      <c r="GRC3"/>
      <c r="GRD3"/>
      <c r="GRE3"/>
      <c r="GRF3"/>
      <c r="GRG3"/>
      <c r="GRH3"/>
      <c r="GRI3"/>
      <c r="GRJ3"/>
      <c r="GRK3"/>
      <c r="GRL3"/>
      <c r="GRM3"/>
      <c r="GRN3"/>
      <c r="GRO3"/>
      <c r="GRP3"/>
      <c r="GRQ3"/>
      <c r="GRR3"/>
      <c r="GRS3"/>
      <c r="GRT3"/>
      <c r="GRU3"/>
      <c r="GRV3"/>
      <c r="GRW3"/>
      <c r="GRX3"/>
      <c r="GRY3"/>
      <c r="GRZ3"/>
      <c r="GSA3"/>
      <c r="GSB3"/>
      <c r="GSC3"/>
      <c r="GSD3"/>
      <c r="GSE3"/>
      <c r="GSF3"/>
      <c r="GSG3"/>
      <c r="GSH3"/>
      <c r="GSI3"/>
      <c r="GSJ3"/>
      <c r="GSK3"/>
      <c r="GSL3"/>
      <c r="GSM3"/>
      <c r="GSN3"/>
      <c r="GSO3"/>
      <c r="GSP3"/>
      <c r="GSQ3"/>
      <c r="GSR3"/>
      <c r="GSS3"/>
      <c r="GST3"/>
      <c r="GSU3"/>
      <c r="GSV3"/>
      <c r="GSW3"/>
      <c r="GSX3"/>
      <c r="GSY3"/>
      <c r="GSZ3"/>
      <c r="GTA3"/>
      <c r="GTB3"/>
      <c r="GTC3"/>
      <c r="GTD3"/>
      <c r="GTE3"/>
      <c r="GTF3"/>
      <c r="GTG3"/>
      <c r="GTH3"/>
      <c r="GTI3"/>
      <c r="GTJ3"/>
      <c r="GTK3"/>
      <c r="GTL3"/>
      <c r="GTM3"/>
      <c r="GTN3"/>
      <c r="GTO3"/>
      <c r="GTP3"/>
      <c r="GTQ3"/>
      <c r="GTR3"/>
      <c r="GTS3"/>
      <c r="GTT3"/>
      <c r="GTU3"/>
      <c r="GTV3"/>
      <c r="GTW3"/>
      <c r="GTX3"/>
      <c r="GTY3"/>
      <c r="GTZ3"/>
      <c r="GUA3"/>
      <c r="GUB3"/>
      <c r="GUC3"/>
      <c r="GUD3"/>
      <c r="GUE3"/>
      <c r="GUF3"/>
      <c r="GUG3"/>
      <c r="GUH3"/>
      <c r="GUI3"/>
      <c r="GUJ3"/>
      <c r="GUK3"/>
      <c r="GUL3"/>
      <c r="GUM3"/>
      <c r="GUN3"/>
      <c r="GUO3"/>
      <c r="GUP3"/>
      <c r="GUQ3"/>
      <c r="GUR3"/>
      <c r="GUS3"/>
      <c r="GUT3"/>
      <c r="GUU3"/>
      <c r="GUV3"/>
      <c r="GUW3"/>
      <c r="GUX3"/>
      <c r="GUY3"/>
      <c r="GUZ3"/>
      <c r="GVA3"/>
      <c r="GVB3"/>
      <c r="GVC3"/>
      <c r="GVD3"/>
      <c r="GVE3"/>
      <c r="GVF3"/>
      <c r="GVG3"/>
      <c r="GVH3"/>
      <c r="GVI3"/>
      <c r="GVJ3"/>
      <c r="GVK3"/>
      <c r="GVL3"/>
      <c r="GVM3"/>
      <c r="GVN3"/>
      <c r="GVO3"/>
      <c r="GVP3"/>
      <c r="GVQ3"/>
      <c r="GVR3"/>
      <c r="GVS3"/>
      <c r="GVT3"/>
      <c r="GVU3"/>
      <c r="GVV3"/>
      <c r="GVW3"/>
      <c r="GVX3"/>
      <c r="GVY3"/>
      <c r="GVZ3"/>
      <c r="GWA3"/>
      <c r="GWB3"/>
      <c r="GWC3"/>
      <c r="GWD3"/>
      <c r="GWE3"/>
      <c r="GWF3"/>
      <c r="GWG3"/>
      <c r="GWH3"/>
      <c r="GWI3"/>
      <c r="GWJ3"/>
      <c r="GWK3"/>
      <c r="GWL3"/>
      <c r="GWM3"/>
      <c r="GWN3"/>
      <c r="GWO3"/>
      <c r="GWP3"/>
      <c r="GWQ3"/>
      <c r="GWR3"/>
      <c r="GWS3"/>
      <c r="GWT3"/>
      <c r="GWU3"/>
      <c r="GWV3"/>
    </row>
    <row r="4" spans="1:5352" s="32" customFormat="1" ht="15.65" customHeight="1" x14ac:dyDescent="0.35">
      <c r="A4" s="30"/>
      <c r="B4" s="30"/>
      <c r="C4" s="30"/>
      <c r="D4" s="30"/>
      <c r="E4" s="30"/>
      <c r="F4" s="30"/>
      <c r="G4" s="30"/>
      <c r="H4" s="30"/>
      <c r="I4" s="30"/>
      <c r="J4" s="30"/>
      <c r="K4" s="30"/>
      <c r="L4" s="30"/>
      <c r="M4" s="30"/>
      <c r="N4" s="30"/>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c r="AMK4"/>
      <c r="AML4"/>
      <c r="AMM4"/>
      <c r="AMN4"/>
      <c r="AMO4"/>
      <c r="AMP4"/>
      <c r="AMQ4"/>
      <c r="AMR4"/>
      <c r="AMS4"/>
      <c r="AMT4"/>
      <c r="AMU4"/>
      <c r="AMV4"/>
      <c r="AMW4"/>
      <c r="AMX4"/>
      <c r="AMY4"/>
      <c r="AMZ4"/>
      <c r="ANA4"/>
      <c r="ANB4"/>
      <c r="ANC4"/>
      <c r="AND4"/>
      <c r="ANE4"/>
      <c r="ANF4"/>
      <c r="ANG4"/>
      <c r="ANH4"/>
      <c r="ANI4"/>
      <c r="ANJ4"/>
      <c r="ANK4"/>
      <c r="ANL4"/>
      <c r="ANM4"/>
      <c r="ANN4"/>
      <c r="ANO4"/>
      <c r="ANP4"/>
      <c r="ANQ4"/>
      <c r="ANR4"/>
      <c r="ANS4"/>
      <c r="ANT4"/>
      <c r="ANU4"/>
      <c r="ANV4"/>
      <c r="ANW4"/>
      <c r="ANX4"/>
      <c r="ANY4"/>
      <c r="ANZ4"/>
      <c r="AOA4"/>
      <c r="AOB4"/>
      <c r="AOC4"/>
      <c r="AOD4"/>
      <c r="AOE4"/>
      <c r="AOF4"/>
      <c r="AOG4"/>
      <c r="AOH4"/>
      <c r="AOI4"/>
      <c r="AOJ4"/>
      <c r="AOK4"/>
      <c r="AOL4"/>
      <c r="AOM4"/>
      <c r="AON4"/>
      <c r="AOO4"/>
      <c r="AOP4"/>
      <c r="AOQ4"/>
      <c r="AOR4"/>
      <c r="AOS4"/>
      <c r="AOT4"/>
      <c r="AOU4"/>
      <c r="AOV4"/>
      <c r="AOW4"/>
      <c r="AOX4"/>
      <c r="AOY4"/>
      <c r="AOZ4"/>
      <c r="APA4"/>
      <c r="APB4"/>
      <c r="APC4"/>
      <c r="APD4"/>
      <c r="APE4"/>
      <c r="APF4"/>
      <c r="APG4"/>
      <c r="APH4"/>
      <c r="API4"/>
      <c r="APJ4"/>
      <c r="APK4"/>
      <c r="APL4"/>
      <c r="APM4"/>
      <c r="APN4"/>
      <c r="APO4"/>
      <c r="APP4"/>
      <c r="APQ4"/>
      <c r="APR4"/>
      <c r="APS4"/>
      <c r="APT4"/>
      <c r="APU4"/>
      <c r="APV4"/>
      <c r="APW4"/>
      <c r="APX4"/>
      <c r="APY4"/>
      <c r="APZ4"/>
      <c r="AQA4"/>
      <c r="AQB4"/>
      <c r="AQC4"/>
      <c r="AQD4"/>
      <c r="AQE4"/>
      <c r="AQF4"/>
      <c r="AQG4"/>
      <c r="AQH4"/>
      <c r="AQI4"/>
      <c r="AQJ4"/>
      <c r="AQK4"/>
      <c r="AQL4"/>
      <c r="AQM4"/>
      <c r="AQN4"/>
      <c r="AQO4"/>
      <c r="AQP4"/>
      <c r="AQQ4"/>
      <c r="AQR4"/>
      <c r="AQS4"/>
      <c r="AQT4"/>
      <c r="AQU4"/>
      <c r="AQV4"/>
      <c r="AQW4"/>
      <c r="AQX4"/>
      <c r="AQY4"/>
      <c r="AQZ4"/>
      <c r="ARA4"/>
      <c r="ARB4"/>
      <c r="ARC4"/>
      <c r="ARD4"/>
      <c r="ARE4"/>
      <c r="ARF4"/>
      <c r="ARG4"/>
      <c r="ARH4"/>
      <c r="ARI4"/>
      <c r="ARJ4"/>
      <c r="ARK4"/>
      <c r="ARL4"/>
      <c r="ARM4"/>
      <c r="ARN4"/>
      <c r="ARO4"/>
      <c r="ARP4"/>
      <c r="ARQ4"/>
      <c r="ARR4"/>
      <c r="ARS4"/>
      <c r="ART4"/>
      <c r="ARU4"/>
      <c r="ARV4"/>
      <c r="ARW4"/>
      <c r="ARX4"/>
      <c r="ARY4"/>
      <c r="ARZ4"/>
      <c r="ASA4"/>
      <c r="ASB4"/>
      <c r="ASC4"/>
      <c r="ASD4"/>
      <c r="ASE4"/>
      <c r="ASF4"/>
      <c r="ASG4"/>
      <c r="ASH4"/>
      <c r="ASI4"/>
      <c r="ASJ4"/>
      <c r="ASK4"/>
      <c r="ASL4"/>
      <c r="ASM4"/>
      <c r="ASN4"/>
      <c r="ASO4"/>
      <c r="ASP4"/>
      <c r="ASQ4"/>
      <c r="ASR4"/>
      <c r="ASS4"/>
      <c r="AST4"/>
      <c r="ASU4"/>
      <c r="ASV4"/>
      <c r="ASW4"/>
      <c r="ASX4"/>
      <c r="ASY4"/>
      <c r="ASZ4"/>
      <c r="ATA4"/>
      <c r="ATB4"/>
      <c r="ATC4"/>
      <c r="ATD4"/>
      <c r="ATE4"/>
      <c r="ATF4"/>
      <c r="ATG4"/>
      <c r="ATH4"/>
      <c r="ATI4"/>
      <c r="ATJ4"/>
      <c r="ATK4"/>
      <c r="ATL4"/>
      <c r="ATM4"/>
      <c r="ATN4"/>
      <c r="ATO4"/>
      <c r="ATP4"/>
      <c r="ATQ4"/>
      <c r="ATR4"/>
      <c r="ATS4"/>
      <c r="ATT4"/>
      <c r="ATU4"/>
      <c r="ATV4"/>
      <c r="ATW4"/>
      <c r="ATX4"/>
      <c r="ATY4"/>
      <c r="ATZ4"/>
      <c r="AUA4"/>
      <c r="AUB4"/>
      <c r="AUC4"/>
      <c r="AUD4"/>
      <c r="AUE4"/>
      <c r="AUF4"/>
      <c r="AUG4"/>
      <c r="AUH4"/>
      <c r="AUI4"/>
      <c r="AUJ4"/>
      <c r="AUK4"/>
      <c r="AUL4"/>
      <c r="AUM4"/>
      <c r="AUN4"/>
      <c r="AUO4"/>
      <c r="AUP4"/>
      <c r="AUQ4"/>
      <c r="AUR4"/>
      <c r="AUS4"/>
      <c r="AUT4"/>
      <c r="AUU4"/>
      <c r="AUV4"/>
      <c r="AUW4"/>
      <c r="AUX4"/>
      <c r="AUY4"/>
      <c r="AUZ4"/>
      <c r="AVA4"/>
      <c r="AVB4"/>
      <c r="AVC4"/>
      <c r="AVD4"/>
      <c r="AVE4"/>
      <c r="AVF4"/>
      <c r="AVG4"/>
      <c r="AVH4"/>
      <c r="AVI4"/>
      <c r="AVJ4"/>
      <c r="AVK4"/>
      <c r="AVL4"/>
      <c r="AVM4"/>
      <c r="AVN4"/>
      <c r="AVO4"/>
      <c r="AVP4"/>
      <c r="AVQ4"/>
      <c r="AVR4"/>
      <c r="AVS4"/>
      <c r="AVT4"/>
      <c r="AVU4"/>
      <c r="AVV4"/>
      <c r="AVW4"/>
      <c r="AVX4"/>
      <c r="AVY4"/>
      <c r="AVZ4"/>
      <c r="AWA4"/>
      <c r="AWB4"/>
      <c r="AWC4"/>
      <c r="AWD4"/>
      <c r="AWE4"/>
      <c r="AWF4"/>
      <c r="AWG4"/>
      <c r="AWH4"/>
      <c r="AWI4"/>
      <c r="AWJ4"/>
      <c r="AWK4"/>
      <c r="AWL4"/>
      <c r="AWM4"/>
      <c r="AWN4"/>
      <c r="AWO4"/>
      <c r="AWP4"/>
      <c r="AWQ4"/>
      <c r="AWR4"/>
      <c r="AWS4"/>
      <c r="AWT4"/>
      <c r="AWU4"/>
      <c r="AWV4"/>
      <c r="AWW4"/>
      <c r="AWX4"/>
      <c r="AWY4"/>
      <c r="AWZ4"/>
      <c r="AXA4"/>
      <c r="AXB4"/>
      <c r="AXC4"/>
      <c r="AXD4"/>
      <c r="AXE4"/>
      <c r="AXF4"/>
      <c r="AXG4"/>
      <c r="AXH4"/>
      <c r="AXI4"/>
      <c r="AXJ4"/>
      <c r="AXK4"/>
      <c r="AXL4"/>
      <c r="AXM4"/>
      <c r="AXN4"/>
      <c r="AXO4"/>
      <c r="AXP4"/>
      <c r="AXQ4"/>
      <c r="AXR4"/>
      <c r="AXS4"/>
      <c r="AXT4"/>
      <c r="AXU4"/>
      <c r="AXV4"/>
      <c r="AXW4"/>
      <c r="AXX4"/>
      <c r="AXY4"/>
      <c r="AXZ4"/>
      <c r="AYA4"/>
      <c r="AYB4"/>
      <c r="AYC4"/>
      <c r="AYD4"/>
      <c r="AYE4"/>
      <c r="AYF4"/>
      <c r="AYG4"/>
      <c r="AYH4"/>
      <c r="AYI4"/>
      <c r="AYJ4"/>
      <c r="AYK4"/>
      <c r="AYL4"/>
      <c r="AYM4"/>
      <c r="AYN4"/>
      <c r="AYO4"/>
      <c r="AYP4"/>
      <c r="AYQ4"/>
      <c r="AYR4"/>
      <c r="AYS4"/>
      <c r="AYT4"/>
      <c r="AYU4"/>
      <c r="AYV4"/>
      <c r="AYW4"/>
      <c r="AYX4"/>
      <c r="AYY4"/>
      <c r="AYZ4"/>
      <c r="AZA4"/>
      <c r="AZB4"/>
      <c r="AZC4"/>
      <c r="AZD4"/>
      <c r="AZE4"/>
      <c r="AZF4"/>
      <c r="AZG4"/>
      <c r="AZH4"/>
      <c r="AZI4"/>
      <c r="AZJ4"/>
      <c r="AZK4"/>
      <c r="AZL4"/>
      <c r="AZM4"/>
      <c r="AZN4"/>
      <c r="AZO4"/>
      <c r="AZP4"/>
      <c r="AZQ4"/>
      <c r="AZR4"/>
      <c r="AZS4"/>
      <c r="AZT4"/>
      <c r="AZU4"/>
      <c r="AZV4"/>
      <c r="AZW4"/>
      <c r="AZX4"/>
      <c r="AZY4"/>
      <c r="AZZ4"/>
      <c r="BAA4"/>
      <c r="BAB4"/>
      <c r="BAC4"/>
      <c r="BAD4"/>
      <c r="BAE4"/>
      <c r="BAF4"/>
      <c r="BAG4"/>
      <c r="BAH4"/>
      <c r="BAI4"/>
      <c r="BAJ4"/>
      <c r="BAK4"/>
      <c r="BAL4"/>
      <c r="BAM4"/>
      <c r="BAN4"/>
      <c r="BAO4"/>
      <c r="BAP4"/>
      <c r="BAQ4"/>
      <c r="BAR4"/>
      <c r="BAS4"/>
      <c r="BAT4"/>
      <c r="BAU4"/>
      <c r="BAV4"/>
      <c r="BAW4"/>
      <c r="BAX4"/>
      <c r="BAY4"/>
      <c r="BAZ4"/>
      <c r="BBA4"/>
      <c r="BBB4"/>
      <c r="BBC4"/>
      <c r="BBD4"/>
      <c r="BBE4"/>
      <c r="BBF4"/>
      <c r="BBG4"/>
      <c r="BBH4"/>
      <c r="BBI4"/>
      <c r="BBJ4"/>
      <c r="BBK4"/>
      <c r="BBL4"/>
      <c r="BBM4"/>
      <c r="BBN4"/>
      <c r="BBO4"/>
      <c r="BBP4"/>
      <c r="BBQ4"/>
      <c r="BBR4"/>
      <c r="BBS4"/>
      <c r="BBT4"/>
      <c r="BBU4"/>
      <c r="BBV4"/>
      <c r="BBW4"/>
      <c r="BBX4"/>
      <c r="BBY4"/>
      <c r="BBZ4"/>
      <c r="BCA4"/>
      <c r="BCB4"/>
      <c r="BCC4"/>
      <c r="BCD4"/>
      <c r="BCE4"/>
      <c r="BCF4"/>
      <c r="BCG4"/>
      <c r="BCH4"/>
      <c r="BCI4"/>
      <c r="BCJ4"/>
      <c r="BCK4"/>
      <c r="BCL4"/>
      <c r="BCM4"/>
      <c r="BCN4"/>
      <c r="BCO4"/>
      <c r="BCP4"/>
      <c r="BCQ4"/>
      <c r="BCR4"/>
      <c r="BCS4"/>
      <c r="BCT4"/>
      <c r="BCU4"/>
      <c r="BCV4"/>
      <c r="BCW4"/>
      <c r="BCX4"/>
      <c r="BCY4"/>
      <c r="BCZ4"/>
      <c r="BDA4"/>
      <c r="BDB4"/>
      <c r="BDC4"/>
      <c r="BDD4"/>
      <c r="BDE4"/>
      <c r="BDF4"/>
      <c r="BDG4"/>
      <c r="BDH4"/>
      <c r="BDI4"/>
      <c r="BDJ4"/>
      <c r="BDK4"/>
      <c r="BDL4"/>
      <c r="BDM4"/>
      <c r="BDN4"/>
      <c r="BDO4"/>
      <c r="BDP4"/>
      <c r="BDQ4"/>
      <c r="BDR4"/>
      <c r="BDS4"/>
      <c r="BDT4"/>
      <c r="BDU4"/>
      <c r="BDV4"/>
      <c r="BDW4"/>
      <c r="BDX4"/>
      <c r="BDY4"/>
      <c r="BDZ4"/>
      <c r="BEA4"/>
      <c r="BEB4"/>
      <c r="BEC4"/>
      <c r="BED4"/>
      <c r="BEE4"/>
      <c r="BEF4"/>
      <c r="BEG4"/>
      <c r="BEH4"/>
      <c r="BEI4"/>
      <c r="BEJ4"/>
      <c r="BEK4"/>
      <c r="BEL4"/>
      <c r="BEM4"/>
      <c r="BEN4"/>
      <c r="BEO4"/>
      <c r="BEP4"/>
      <c r="BEQ4"/>
      <c r="BER4"/>
      <c r="BES4"/>
      <c r="BET4"/>
      <c r="BEU4"/>
      <c r="BEV4"/>
      <c r="BEW4"/>
      <c r="BEX4"/>
      <c r="BEY4"/>
      <c r="BEZ4"/>
      <c r="BFA4"/>
      <c r="BFB4"/>
      <c r="BFC4"/>
      <c r="BFD4"/>
      <c r="BFE4"/>
      <c r="BFF4"/>
      <c r="BFG4"/>
      <c r="BFH4"/>
      <c r="BFI4"/>
      <c r="BFJ4"/>
      <c r="BFK4"/>
      <c r="BFL4"/>
      <c r="BFM4"/>
      <c r="BFN4"/>
      <c r="BFO4"/>
      <c r="BFP4"/>
      <c r="BFQ4"/>
      <c r="BFR4"/>
      <c r="BFS4"/>
      <c r="BFT4"/>
      <c r="BFU4"/>
      <c r="BFV4"/>
      <c r="BFW4"/>
      <c r="BFX4"/>
      <c r="BFY4"/>
      <c r="BFZ4"/>
      <c r="BGA4"/>
      <c r="BGB4"/>
      <c r="BGC4"/>
      <c r="BGD4"/>
      <c r="BGE4"/>
      <c r="BGF4"/>
      <c r="BGG4"/>
      <c r="BGH4"/>
      <c r="BGI4"/>
      <c r="BGJ4"/>
      <c r="BGK4"/>
      <c r="BGL4"/>
      <c r="BGM4"/>
      <c r="BGN4"/>
      <c r="BGO4"/>
      <c r="BGP4"/>
      <c r="BGQ4"/>
      <c r="BGR4"/>
      <c r="BGS4"/>
      <c r="BGT4"/>
      <c r="BGU4"/>
      <c r="BGV4"/>
      <c r="BGW4"/>
      <c r="BGX4"/>
      <c r="BGY4"/>
      <c r="BGZ4"/>
      <c r="BHA4"/>
      <c r="BHB4"/>
      <c r="BHC4"/>
      <c r="BHD4"/>
      <c r="BHE4"/>
      <c r="BHF4"/>
      <c r="BHG4"/>
      <c r="BHH4"/>
      <c r="BHI4"/>
      <c r="BHJ4"/>
      <c r="BHK4"/>
      <c r="BHL4"/>
      <c r="BHM4"/>
      <c r="BHN4"/>
      <c r="BHO4"/>
      <c r="BHP4"/>
      <c r="BHQ4"/>
      <c r="BHR4"/>
      <c r="BHS4"/>
      <c r="BHT4"/>
      <c r="BHU4"/>
      <c r="BHV4"/>
      <c r="BHW4"/>
      <c r="BHX4"/>
      <c r="BHY4"/>
      <c r="BHZ4"/>
      <c r="BIA4"/>
      <c r="BIB4"/>
      <c r="BIC4"/>
      <c r="BID4"/>
      <c r="BIE4"/>
      <c r="BIF4"/>
      <c r="BIG4"/>
      <c r="BIH4"/>
      <c r="BII4"/>
      <c r="BIJ4"/>
      <c r="BIK4"/>
      <c r="BIL4"/>
      <c r="BIM4"/>
      <c r="BIN4"/>
      <c r="BIO4"/>
      <c r="BIP4"/>
      <c r="BIQ4"/>
      <c r="BIR4"/>
      <c r="BIS4"/>
      <c r="BIT4"/>
      <c r="BIU4"/>
      <c r="BIV4"/>
      <c r="BIW4"/>
      <c r="BIX4"/>
      <c r="BIY4"/>
      <c r="BIZ4"/>
      <c r="BJA4"/>
      <c r="BJB4"/>
      <c r="BJC4"/>
      <c r="BJD4"/>
      <c r="BJE4"/>
      <c r="BJF4"/>
      <c r="BJG4"/>
      <c r="BJH4"/>
      <c r="BJI4"/>
      <c r="BJJ4"/>
      <c r="BJK4"/>
      <c r="BJL4"/>
      <c r="BJM4"/>
      <c r="BJN4"/>
      <c r="BJO4"/>
      <c r="BJP4"/>
      <c r="BJQ4"/>
      <c r="BJR4"/>
      <c r="BJS4"/>
      <c r="BJT4"/>
      <c r="BJU4"/>
      <c r="BJV4"/>
      <c r="BJW4"/>
      <c r="BJX4"/>
      <c r="BJY4"/>
      <c r="BJZ4"/>
      <c r="BKA4"/>
      <c r="BKB4"/>
      <c r="BKC4"/>
      <c r="BKD4"/>
      <c r="BKE4"/>
      <c r="BKF4"/>
      <c r="BKG4"/>
      <c r="BKH4"/>
      <c r="BKI4"/>
      <c r="BKJ4"/>
      <c r="BKK4"/>
      <c r="BKL4"/>
      <c r="BKM4"/>
      <c r="BKN4"/>
      <c r="BKO4"/>
      <c r="BKP4"/>
      <c r="BKQ4"/>
      <c r="BKR4"/>
      <c r="BKS4"/>
      <c r="BKT4"/>
      <c r="BKU4"/>
      <c r="BKV4"/>
      <c r="BKW4"/>
      <c r="BKX4"/>
      <c r="BKY4"/>
      <c r="BKZ4"/>
      <c r="BLA4"/>
      <c r="BLB4"/>
      <c r="BLC4"/>
      <c r="BLD4"/>
      <c r="BLE4"/>
      <c r="BLF4"/>
      <c r="BLG4"/>
      <c r="BLH4"/>
      <c r="BLI4"/>
      <c r="BLJ4"/>
      <c r="BLK4"/>
      <c r="BLL4"/>
      <c r="BLM4"/>
      <c r="BLN4"/>
      <c r="BLO4"/>
      <c r="BLP4"/>
      <c r="BLQ4"/>
      <c r="BLR4"/>
      <c r="BLS4"/>
      <c r="BLT4"/>
      <c r="BLU4"/>
      <c r="BLV4"/>
      <c r="BLW4"/>
      <c r="BLX4"/>
      <c r="BLY4"/>
      <c r="BLZ4"/>
      <c r="BMA4"/>
      <c r="BMB4"/>
      <c r="BMC4"/>
      <c r="BMD4"/>
      <c r="BME4"/>
      <c r="BMF4"/>
      <c r="BMG4"/>
      <c r="BMH4"/>
      <c r="BMI4"/>
      <c r="BMJ4"/>
      <c r="BMK4"/>
      <c r="BML4"/>
      <c r="BMM4"/>
      <c r="BMN4"/>
      <c r="BMO4"/>
      <c r="BMP4"/>
      <c r="BMQ4"/>
      <c r="BMR4"/>
      <c r="BMS4"/>
      <c r="BMT4"/>
      <c r="BMU4"/>
      <c r="BMV4"/>
      <c r="BMW4"/>
      <c r="BMX4"/>
      <c r="BMY4"/>
      <c r="BMZ4"/>
      <c r="BNA4"/>
      <c r="BNB4"/>
      <c r="BNC4"/>
      <c r="BND4"/>
      <c r="BNE4"/>
      <c r="BNF4"/>
      <c r="BNG4"/>
      <c r="BNH4"/>
      <c r="BNI4"/>
      <c r="BNJ4"/>
      <c r="BNK4"/>
      <c r="BNL4"/>
      <c r="BNM4"/>
      <c r="BNN4"/>
      <c r="BNO4"/>
      <c r="BNP4"/>
      <c r="BNQ4"/>
      <c r="BNR4"/>
      <c r="BNS4"/>
      <c r="BNT4"/>
      <c r="BNU4"/>
      <c r="BNV4"/>
      <c r="BNW4"/>
      <c r="BNX4"/>
      <c r="BNY4"/>
      <c r="BNZ4"/>
      <c r="BOA4"/>
      <c r="BOB4"/>
      <c r="BOC4"/>
      <c r="BOD4"/>
      <c r="BOE4"/>
      <c r="BOF4"/>
      <c r="BOG4"/>
      <c r="BOH4"/>
      <c r="BOI4"/>
      <c r="BOJ4"/>
      <c r="BOK4"/>
      <c r="BOL4"/>
      <c r="BOM4"/>
      <c r="BON4"/>
      <c r="BOO4"/>
      <c r="BOP4"/>
      <c r="BOQ4"/>
      <c r="BOR4"/>
      <c r="BOS4"/>
      <c r="BOT4"/>
      <c r="BOU4"/>
      <c r="BOV4"/>
      <c r="BOW4"/>
      <c r="BOX4"/>
      <c r="BOY4"/>
      <c r="BOZ4"/>
      <c r="BPA4"/>
      <c r="BPB4"/>
      <c r="BPC4"/>
      <c r="BPD4"/>
      <c r="BPE4"/>
      <c r="BPF4"/>
      <c r="BPG4"/>
      <c r="BPH4"/>
      <c r="BPI4"/>
      <c r="BPJ4"/>
      <c r="BPK4"/>
      <c r="BPL4"/>
      <c r="BPM4"/>
      <c r="BPN4"/>
      <c r="BPO4"/>
      <c r="BPP4"/>
      <c r="BPQ4"/>
      <c r="BPR4"/>
      <c r="BPS4"/>
      <c r="BPT4"/>
      <c r="BPU4"/>
      <c r="BPV4"/>
      <c r="BPW4"/>
      <c r="BPX4"/>
      <c r="BPY4"/>
      <c r="BPZ4"/>
      <c r="BQA4"/>
      <c r="BQB4"/>
      <c r="BQC4"/>
      <c r="BQD4"/>
      <c r="BQE4"/>
      <c r="BQF4"/>
      <c r="BQG4"/>
      <c r="BQH4"/>
      <c r="BQI4"/>
      <c r="BQJ4"/>
      <c r="BQK4"/>
      <c r="BQL4"/>
      <c r="BQM4"/>
      <c r="BQN4"/>
      <c r="BQO4"/>
      <c r="BQP4"/>
      <c r="BQQ4"/>
      <c r="BQR4"/>
      <c r="BQS4"/>
      <c r="BQT4"/>
      <c r="BQU4"/>
      <c r="BQV4"/>
      <c r="BQW4"/>
      <c r="BQX4"/>
      <c r="BQY4"/>
      <c r="BQZ4"/>
      <c r="BRA4"/>
      <c r="BRB4"/>
      <c r="BRC4"/>
      <c r="BRD4"/>
      <c r="BRE4"/>
      <c r="BRF4"/>
      <c r="BRG4"/>
      <c r="BRH4"/>
      <c r="BRI4"/>
      <c r="BRJ4"/>
      <c r="BRK4"/>
      <c r="BRL4"/>
      <c r="BRM4"/>
      <c r="BRN4"/>
      <c r="BRO4"/>
      <c r="BRP4"/>
      <c r="BRQ4"/>
      <c r="BRR4"/>
      <c r="BRS4"/>
      <c r="BRT4"/>
      <c r="BRU4"/>
      <c r="BRV4"/>
      <c r="BRW4"/>
      <c r="BRX4"/>
      <c r="BRY4"/>
      <c r="BRZ4"/>
      <c r="BSA4"/>
      <c r="BSB4"/>
      <c r="BSC4"/>
      <c r="BSD4"/>
      <c r="BSE4"/>
      <c r="BSF4"/>
      <c r="BSG4"/>
      <c r="BSH4"/>
      <c r="BSI4"/>
      <c r="BSJ4"/>
      <c r="BSK4"/>
      <c r="BSL4"/>
      <c r="BSM4"/>
      <c r="BSN4"/>
      <c r="BSO4"/>
      <c r="BSP4"/>
      <c r="BSQ4"/>
      <c r="BSR4"/>
      <c r="BSS4"/>
      <c r="BST4"/>
      <c r="BSU4"/>
      <c r="BSV4"/>
      <c r="BSW4"/>
      <c r="BSX4"/>
      <c r="BSY4"/>
      <c r="BSZ4"/>
      <c r="BTA4"/>
      <c r="BTB4"/>
      <c r="BTC4"/>
      <c r="BTD4"/>
      <c r="BTE4"/>
      <c r="BTF4"/>
      <c r="BTG4"/>
      <c r="BTH4"/>
      <c r="BTI4"/>
      <c r="BTJ4"/>
      <c r="BTK4"/>
      <c r="BTL4"/>
      <c r="BTM4"/>
      <c r="BTN4"/>
      <c r="BTO4"/>
      <c r="BTP4"/>
      <c r="BTQ4"/>
      <c r="BTR4"/>
      <c r="BTS4"/>
      <c r="BTT4"/>
      <c r="BTU4"/>
      <c r="BTV4"/>
      <c r="BTW4"/>
      <c r="BTX4"/>
      <c r="BTY4"/>
      <c r="BTZ4"/>
      <c r="BUA4"/>
      <c r="BUB4"/>
      <c r="BUC4"/>
      <c r="BUD4"/>
      <c r="BUE4"/>
      <c r="BUF4"/>
      <c r="BUG4"/>
      <c r="BUH4"/>
      <c r="BUI4"/>
      <c r="BUJ4"/>
      <c r="BUK4"/>
      <c r="BUL4"/>
      <c r="BUM4"/>
      <c r="BUN4"/>
      <c r="BUO4"/>
      <c r="BUP4"/>
      <c r="BUQ4"/>
      <c r="BUR4"/>
      <c r="BUS4"/>
      <c r="BUT4"/>
      <c r="BUU4"/>
      <c r="BUV4"/>
      <c r="BUW4"/>
      <c r="BUX4"/>
      <c r="BUY4"/>
      <c r="BUZ4"/>
      <c r="BVA4"/>
      <c r="BVB4"/>
      <c r="BVC4"/>
      <c r="BVD4"/>
      <c r="BVE4"/>
      <c r="BVF4"/>
      <c r="BVG4"/>
      <c r="BVH4"/>
      <c r="BVI4"/>
      <c r="BVJ4"/>
      <c r="BVK4"/>
      <c r="BVL4"/>
      <c r="BVM4"/>
      <c r="BVN4"/>
      <c r="BVO4"/>
      <c r="BVP4"/>
      <c r="BVQ4"/>
      <c r="BVR4"/>
      <c r="BVS4"/>
      <c r="BVT4"/>
      <c r="BVU4"/>
      <c r="BVV4"/>
      <c r="BVW4"/>
      <c r="BVX4"/>
      <c r="BVY4"/>
      <c r="BVZ4"/>
      <c r="BWA4"/>
      <c r="BWB4"/>
      <c r="BWC4"/>
      <c r="BWD4"/>
      <c r="BWE4"/>
      <c r="BWF4"/>
      <c r="BWG4"/>
      <c r="BWH4"/>
      <c r="BWI4"/>
      <c r="BWJ4"/>
      <c r="BWK4"/>
      <c r="BWL4"/>
      <c r="BWM4"/>
      <c r="BWN4"/>
      <c r="BWO4"/>
      <c r="BWP4"/>
      <c r="BWQ4"/>
      <c r="BWR4"/>
      <c r="BWS4"/>
      <c r="BWT4"/>
      <c r="BWU4"/>
      <c r="BWV4"/>
      <c r="BWW4"/>
      <c r="BWX4"/>
      <c r="BWY4"/>
      <c r="BWZ4"/>
      <c r="BXA4"/>
      <c r="BXB4"/>
      <c r="BXC4"/>
      <c r="BXD4"/>
      <c r="BXE4"/>
      <c r="BXF4"/>
      <c r="BXG4"/>
      <c r="BXH4"/>
      <c r="BXI4"/>
      <c r="BXJ4"/>
      <c r="BXK4"/>
      <c r="BXL4"/>
      <c r="BXM4"/>
      <c r="BXN4"/>
      <c r="BXO4"/>
      <c r="BXP4"/>
      <c r="BXQ4"/>
      <c r="BXR4"/>
      <c r="BXS4"/>
      <c r="BXT4"/>
      <c r="BXU4"/>
      <c r="BXV4"/>
      <c r="BXW4"/>
      <c r="BXX4"/>
      <c r="BXY4"/>
      <c r="BXZ4"/>
      <c r="BYA4"/>
      <c r="BYB4"/>
      <c r="BYC4"/>
      <c r="BYD4"/>
      <c r="BYE4"/>
      <c r="BYF4"/>
      <c r="BYG4"/>
      <c r="BYH4"/>
      <c r="BYI4"/>
      <c r="BYJ4"/>
      <c r="BYK4"/>
      <c r="BYL4"/>
      <c r="BYM4"/>
      <c r="BYN4"/>
      <c r="BYO4"/>
      <c r="BYP4"/>
      <c r="BYQ4"/>
      <c r="BYR4"/>
      <c r="BYS4"/>
      <c r="BYT4"/>
      <c r="BYU4"/>
      <c r="BYV4"/>
      <c r="BYW4"/>
      <c r="BYX4"/>
      <c r="BYY4"/>
      <c r="BYZ4"/>
      <c r="BZA4"/>
      <c r="BZB4"/>
      <c r="BZC4"/>
      <c r="BZD4"/>
      <c r="BZE4"/>
      <c r="BZF4"/>
      <c r="BZG4"/>
      <c r="BZH4"/>
      <c r="BZI4"/>
      <c r="BZJ4"/>
      <c r="BZK4"/>
      <c r="BZL4"/>
      <c r="BZM4"/>
      <c r="BZN4"/>
      <c r="BZO4"/>
      <c r="BZP4"/>
      <c r="BZQ4"/>
      <c r="BZR4"/>
      <c r="BZS4"/>
      <c r="BZT4"/>
      <c r="BZU4"/>
      <c r="BZV4"/>
      <c r="BZW4"/>
      <c r="BZX4"/>
      <c r="BZY4"/>
      <c r="BZZ4"/>
      <c r="CAA4"/>
      <c r="CAB4"/>
      <c r="CAC4"/>
      <c r="CAD4"/>
      <c r="CAE4"/>
      <c r="CAF4"/>
      <c r="CAG4"/>
      <c r="CAH4"/>
      <c r="CAI4"/>
      <c r="CAJ4"/>
      <c r="CAK4"/>
      <c r="CAL4"/>
      <c r="CAM4"/>
      <c r="CAN4"/>
      <c r="CAO4"/>
      <c r="CAP4"/>
      <c r="CAQ4"/>
      <c r="CAR4"/>
      <c r="CAS4"/>
      <c r="CAT4"/>
      <c r="CAU4"/>
      <c r="CAV4"/>
      <c r="CAW4"/>
      <c r="CAX4"/>
      <c r="CAY4"/>
      <c r="CAZ4"/>
      <c r="CBA4"/>
      <c r="CBB4"/>
      <c r="CBC4"/>
      <c r="CBD4"/>
      <c r="CBE4"/>
      <c r="CBF4"/>
      <c r="CBG4"/>
      <c r="CBH4"/>
      <c r="CBI4"/>
      <c r="CBJ4"/>
      <c r="CBK4"/>
      <c r="CBL4"/>
      <c r="CBM4"/>
      <c r="CBN4"/>
      <c r="CBO4"/>
      <c r="CBP4"/>
      <c r="CBQ4"/>
      <c r="CBR4"/>
      <c r="CBS4"/>
      <c r="CBT4"/>
      <c r="CBU4"/>
      <c r="CBV4"/>
      <c r="CBW4"/>
      <c r="CBX4"/>
      <c r="CBY4"/>
      <c r="CBZ4"/>
      <c r="CCA4"/>
      <c r="CCB4"/>
      <c r="CCC4"/>
      <c r="CCD4"/>
      <c r="CCE4"/>
      <c r="CCF4"/>
      <c r="CCG4"/>
      <c r="CCH4"/>
      <c r="CCI4"/>
      <c r="CCJ4"/>
      <c r="CCK4"/>
      <c r="CCL4"/>
      <c r="CCM4"/>
      <c r="CCN4"/>
      <c r="CCO4"/>
      <c r="CCP4"/>
      <c r="CCQ4"/>
      <c r="CCR4"/>
      <c r="CCS4"/>
      <c r="CCT4"/>
      <c r="CCU4"/>
      <c r="CCV4"/>
      <c r="CCW4"/>
      <c r="CCX4"/>
      <c r="CCY4"/>
      <c r="CCZ4"/>
      <c r="CDA4"/>
      <c r="CDB4"/>
      <c r="CDC4"/>
      <c r="CDD4"/>
      <c r="CDE4"/>
      <c r="CDF4"/>
      <c r="CDG4"/>
      <c r="CDH4"/>
      <c r="CDI4"/>
      <c r="CDJ4"/>
      <c r="CDK4"/>
      <c r="CDL4"/>
      <c r="CDM4"/>
      <c r="CDN4"/>
      <c r="CDO4"/>
      <c r="CDP4"/>
      <c r="CDQ4"/>
      <c r="CDR4"/>
      <c r="CDS4"/>
      <c r="CDT4"/>
      <c r="CDU4"/>
      <c r="CDV4"/>
      <c r="CDW4"/>
      <c r="CDX4"/>
      <c r="CDY4"/>
      <c r="CDZ4"/>
      <c r="CEA4"/>
      <c r="CEB4"/>
      <c r="CEC4"/>
      <c r="CED4"/>
      <c r="CEE4"/>
      <c r="CEF4"/>
      <c r="CEG4"/>
      <c r="CEH4"/>
      <c r="CEI4"/>
      <c r="CEJ4"/>
      <c r="CEK4"/>
      <c r="CEL4"/>
      <c r="CEM4"/>
      <c r="CEN4"/>
      <c r="CEO4"/>
      <c r="CEP4"/>
      <c r="CEQ4"/>
      <c r="CER4"/>
      <c r="CES4"/>
      <c r="CET4"/>
      <c r="CEU4"/>
      <c r="CEV4"/>
      <c r="CEW4"/>
      <c r="CEX4"/>
      <c r="CEY4"/>
      <c r="CEZ4"/>
      <c r="CFA4"/>
      <c r="CFB4"/>
      <c r="CFC4"/>
      <c r="CFD4"/>
      <c r="CFE4"/>
      <c r="CFF4"/>
      <c r="CFG4"/>
      <c r="CFH4"/>
      <c r="CFI4"/>
      <c r="CFJ4"/>
      <c r="CFK4"/>
      <c r="CFL4"/>
      <c r="CFM4"/>
      <c r="CFN4"/>
      <c r="CFO4"/>
      <c r="CFP4"/>
      <c r="CFQ4"/>
      <c r="CFR4"/>
      <c r="CFS4"/>
      <c r="CFT4"/>
      <c r="CFU4"/>
      <c r="CFV4"/>
      <c r="CFW4"/>
      <c r="CFX4"/>
      <c r="CFY4"/>
      <c r="CFZ4"/>
      <c r="CGA4"/>
      <c r="CGB4"/>
      <c r="CGC4"/>
      <c r="CGD4"/>
      <c r="CGE4"/>
      <c r="CGF4"/>
      <c r="CGG4"/>
      <c r="CGH4"/>
      <c r="CGI4"/>
      <c r="CGJ4"/>
      <c r="CGK4"/>
      <c r="CGL4"/>
      <c r="CGM4"/>
      <c r="CGN4"/>
      <c r="CGO4"/>
      <c r="CGP4"/>
      <c r="CGQ4"/>
      <c r="CGR4"/>
      <c r="CGS4"/>
      <c r="CGT4"/>
      <c r="CGU4"/>
      <c r="CGV4"/>
      <c r="CGW4"/>
      <c r="CGX4"/>
      <c r="CGY4"/>
      <c r="CGZ4"/>
      <c r="CHA4"/>
      <c r="CHB4"/>
      <c r="CHC4"/>
      <c r="CHD4"/>
      <c r="CHE4"/>
      <c r="CHF4"/>
      <c r="CHG4"/>
      <c r="CHH4"/>
      <c r="CHI4"/>
      <c r="CHJ4"/>
      <c r="CHK4"/>
      <c r="CHL4"/>
      <c r="CHM4"/>
      <c r="CHN4"/>
      <c r="CHO4"/>
      <c r="CHP4"/>
      <c r="CHQ4"/>
      <c r="CHR4"/>
      <c r="CHS4"/>
      <c r="CHT4"/>
      <c r="CHU4"/>
      <c r="CHV4"/>
      <c r="CHW4"/>
      <c r="CHX4"/>
      <c r="CHY4"/>
      <c r="CHZ4"/>
      <c r="CIA4"/>
      <c r="CIB4"/>
      <c r="CIC4"/>
      <c r="CID4"/>
      <c r="CIE4"/>
      <c r="CIF4"/>
      <c r="CIG4"/>
      <c r="CIH4"/>
      <c r="CII4"/>
      <c r="CIJ4"/>
      <c r="CIK4"/>
      <c r="CIL4"/>
      <c r="CIM4"/>
      <c r="CIN4"/>
      <c r="CIO4"/>
      <c r="CIP4"/>
      <c r="CIQ4"/>
      <c r="CIR4"/>
      <c r="CIS4"/>
      <c r="CIT4"/>
      <c r="CIU4"/>
      <c r="CIV4"/>
      <c r="CIW4"/>
      <c r="CIX4"/>
      <c r="CIY4"/>
      <c r="CIZ4"/>
      <c r="CJA4"/>
      <c r="CJB4"/>
      <c r="CJC4"/>
      <c r="CJD4"/>
      <c r="CJE4"/>
      <c r="CJF4"/>
      <c r="CJG4"/>
      <c r="CJH4"/>
      <c r="CJI4"/>
      <c r="CJJ4"/>
      <c r="CJK4"/>
      <c r="CJL4"/>
      <c r="CJM4"/>
      <c r="CJN4"/>
      <c r="CJO4"/>
      <c r="CJP4"/>
      <c r="CJQ4"/>
      <c r="CJR4"/>
      <c r="CJS4"/>
      <c r="CJT4"/>
      <c r="CJU4"/>
      <c r="CJV4"/>
      <c r="CJW4"/>
      <c r="CJX4"/>
      <c r="CJY4"/>
      <c r="CJZ4"/>
      <c r="CKA4"/>
      <c r="CKB4"/>
      <c r="CKC4"/>
      <c r="CKD4"/>
      <c r="CKE4"/>
      <c r="CKF4"/>
      <c r="CKG4"/>
      <c r="CKH4"/>
      <c r="CKI4"/>
      <c r="CKJ4"/>
      <c r="CKK4"/>
      <c r="CKL4"/>
      <c r="CKM4"/>
      <c r="CKN4"/>
      <c r="CKO4"/>
      <c r="CKP4"/>
      <c r="CKQ4"/>
      <c r="CKR4"/>
      <c r="CKS4"/>
      <c r="CKT4"/>
      <c r="CKU4"/>
      <c r="CKV4"/>
      <c r="CKW4"/>
      <c r="CKX4"/>
      <c r="CKY4"/>
      <c r="CKZ4"/>
      <c r="CLA4"/>
      <c r="CLB4"/>
      <c r="CLC4"/>
      <c r="CLD4"/>
      <c r="CLE4"/>
      <c r="CLF4"/>
      <c r="CLG4"/>
      <c r="CLH4"/>
      <c r="CLI4"/>
      <c r="CLJ4"/>
      <c r="CLK4"/>
      <c r="CLL4"/>
      <c r="CLM4"/>
      <c r="CLN4"/>
      <c r="CLO4"/>
      <c r="CLP4"/>
      <c r="CLQ4"/>
      <c r="CLR4"/>
      <c r="CLS4"/>
      <c r="CLT4"/>
      <c r="CLU4"/>
      <c r="CLV4"/>
      <c r="CLW4"/>
      <c r="CLX4"/>
      <c r="CLY4"/>
      <c r="CLZ4"/>
      <c r="CMA4"/>
      <c r="CMB4"/>
      <c r="CMC4"/>
      <c r="CMD4"/>
      <c r="CME4"/>
      <c r="CMF4"/>
      <c r="CMG4"/>
      <c r="CMH4"/>
      <c r="CMI4"/>
      <c r="CMJ4"/>
      <c r="CMK4"/>
      <c r="CML4"/>
      <c r="CMM4"/>
      <c r="CMN4"/>
      <c r="CMO4"/>
      <c r="CMP4"/>
      <c r="CMQ4"/>
      <c r="CMR4"/>
      <c r="CMS4"/>
      <c r="CMT4"/>
      <c r="CMU4"/>
      <c r="CMV4"/>
      <c r="CMW4"/>
      <c r="CMX4"/>
      <c r="CMY4"/>
      <c r="CMZ4"/>
      <c r="CNA4"/>
      <c r="CNB4"/>
      <c r="CNC4"/>
      <c r="CND4"/>
      <c r="CNE4"/>
      <c r="CNF4"/>
      <c r="CNG4"/>
      <c r="CNH4"/>
      <c r="CNI4"/>
      <c r="CNJ4"/>
      <c r="CNK4"/>
      <c r="CNL4"/>
      <c r="CNM4"/>
      <c r="CNN4"/>
      <c r="CNO4"/>
      <c r="CNP4"/>
      <c r="CNQ4"/>
      <c r="CNR4"/>
      <c r="CNS4"/>
      <c r="CNT4"/>
      <c r="CNU4"/>
      <c r="CNV4"/>
      <c r="CNW4"/>
      <c r="CNX4"/>
      <c r="CNY4"/>
      <c r="CNZ4"/>
      <c r="COA4"/>
      <c r="COB4"/>
      <c r="COC4"/>
      <c r="COD4"/>
      <c r="COE4"/>
      <c r="COF4"/>
      <c r="COG4"/>
      <c r="COH4"/>
      <c r="COI4"/>
      <c r="COJ4"/>
      <c r="COK4"/>
      <c r="COL4"/>
      <c r="COM4"/>
      <c r="CON4"/>
      <c r="COO4"/>
      <c r="COP4"/>
      <c r="COQ4"/>
      <c r="COR4"/>
      <c r="COS4"/>
      <c r="COT4"/>
      <c r="COU4"/>
      <c r="COV4"/>
      <c r="COW4"/>
      <c r="COX4"/>
      <c r="COY4"/>
      <c r="COZ4"/>
      <c r="CPA4"/>
      <c r="CPB4"/>
      <c r="CPC4"/>
      <c r="CPD4"/>
      <c r="CPE4"/>
      <c r="CPF4"/>
      <c r="CPG4"/>
      <c r="CPH4"/>
      <c r="CPI4"/>
      <c r="CPJ4"/>
      <c r="CPK4"/>
      <c r="CPL4"/>
      <c r="CPM4"/>
      <c r="CPN4"/>
      <c r="CPO4"/>
      <c r="CPP4"/>
      <c r="CPQ4"/>
      <c r="CPR4"/>
      <c r="CPS4"/>
      <c r="CPT4"/>
      <c r="CPU4"/>
      <c r="CPV4"/>
      <c r="CPW4"/>
      <c r="CPX4"/>
      <c r="CPY4"/>
      <c r="CPZ4"/>
      <c r="CQA4"/>
      <c r="CQB4"/>
      <c r="CQC4"/>
      <c r="CQD4"/>
      <c r="CQE4"/>
      <c r="CQF4"/>
      <c r="CQG4"/>
      <c r="CQH4"/>
      <c r="CQI4"/>
      <c r="CQJ4"/>
      <c r="CQK4"/>
      <c r="CQL4"/>
      <c r="CQM4"/>
      <c r="CQN4"/>
      <c r="CQO4"/>
      <c r="CQP4"/>
      <c r="CQQ4"/>
      <c r="CQR4"/>
      <c r="CQS4"/>
      <c r="CQT4"/>
      <c r="CQU4"/>
      <c r="CQV4"/>
      <c r="CQW4"/>
      <c r="CQX4"/>
      <c r="CQY4"/>
      <c r="CQZ4"/>
      <c r="CRA4"/>
      <c r="CRB4"/>
      <c r="CRC4"/>
      <c r="CRD4"/>
      <c r="CRE4"/>
      <c r="CRF4"/>
      <c r="CRG4"/>
      <c r="CRH4"/>
      <c r="CRI4"/>
      <c r="CRJ4"/>
      <c r="CRK4"/>
      <c r="CRL4"/>
      <c r="CRM4"/>
      <c r="CRN4"/>
      <c r="CRO4"/>
      <c r="CRP4"/>
      <c r="CRQ4"/>
      <c r="CRR4"/>
      <c r="CRS4"/>
      <c r="CRT4"/>
      <c r="CRU4"/>
      <c r="CRV4"/>
      <c r="CRW4"/>
      <c r="CRX4"/>
      <c r="CRY4"/>
      <c r="CRZ4"/>
      <c r="CSA4"/>
      <c r="CSB4"/>
      <c r="CSC4"/>
      <c r="CSD4"/>
      <c r="CSE4"/>
      <c r="CSF4"/>
      <c r="CSG4"/>
      <c r="CSH4"/>
      <c r="CSI4"/>
      <c r="CSJ4"/>
      <c r="CSK4"/>
      <c r="CSL4"/>
      <c r="CSM4"/>
      <c r="CSN4"/>
      <c r="CSO4"/>
      <c r="CSP4"/>
      <c r="CSQ4"/>
      <c r="CSR4"/>
      <c r="CSS4"/>
      <c r="CST4"/>
      <c r="CSU4"/>
      <c r="CSV4"/>
      <c r="CSW4"/>
      <c r="CSX4"/>
      <c r="CSY4"/>
      <c r="CSZ4"/>
      <c r="CTA4"/>
      <c r="CTB4"/>
      <c r="CTC4"/>
      <c r="CTD4"/>
      <c r="CTE4"/>
      <c r="CTF4"/>
      <c r="CTG4"/>
      <c r="CTH4"/>
      <c r="CTI4"/>
      <c r="CTJ4"/>
      <c r="CTK4"/>
      <c r="CTL4"/>
      <c r="CTM4"/>
      <c r="CTN4"/>
      <c r="CTO4"/>
      <c r="CTP4"/>
      <c r="CTQ4"/>
      <c r="CTR4"/>
      <c r="CTS4"/>
      <c r="CTT4"/>
      <c r="CTU4"/>
      <c r="CTV4"/>
      <c r="CTW4"/>
      <c r="CTX4"/>
      <c r="CTY4"/>
      <c r="CTZ4"/>
      <c r="CUA4"/>
      <c r="CUB4"/>
      <c r="CUC4"/>
      <c r="CUD4"/>
      <c r="CUE4"/>
      <c r="CUF4"/>
      <c r="CUG4"/>
      <c r="CUH4"/>
      <c r="CUI4"/>
      <c r="CUJ4"/>
      <c r="CUK4"/>
      <c r="CUL4"/>
      <c r="CUM4"/>
      <c r="CUN4"/>
      <c r="CUO4"/>
      <c r="CUP4"/>
      <c r="CUQ4"/>
      <c r="CUR4"/>
      <c r="CUS4"/>
      <c r="CUT4"/>
      <c r="CUU4"/>
      <c r="CUV4"/>
      <c r="CUW4"/>
      <c r="CUX4"/>
      <c r="CUY4"/>
      <c r="CUZ4"/>
      <c r="CVA4"/>
      <c r="CVB4"/>
      <c r="CVC4"/>
      <c r="CVD4"/>
      <c r="CVE4"/>
      <c r="CVF4"/>
      <c r="CVG4"/>
      <c r="CVH4"/>
      <c r="CVI4"/>
      <c r="CVJ4"/>
      <c r="CVK4"/>
      <c r="CVL4"/>
      <c r="CVM4"/>
      <c r="CVN4"/>
      <c r="CVO4"/>
      <c r="CVP4"/>
      <c r="CVQ4"/>
      <c r="CVR4"/>
      <c r="CVS4"/>
      <c r="CVT4"/>
      <c r="CVU4"/>
      <c r="CVV4"/>
      <c r="CVW4"/>
      <c r="CVX4"/>
      <c r="CVY4"/>
      <c r="CVZ4"/>
      <c r="CWA4"/>
      <c r="CWB4"/>
      <c r="CWC4"/>
      <c r="CWD4"/>
      <c r="CWE4"/>
      <c r="CWF4"/>
      <c r="CWG4"/>
      <c r="CWH4"/>
      <c r="CWI4"/>
      <c r="CWJ4"/>
      <c r="CWK4"/>
      <c r="CWL4"/>
      <c r="CWM4"/>
      <c r="CWN4"/>
      <c r="CWO4"/>
      <c r="CWP4"/>
      <c r="CWQ4"/>
      <c r="CWR4"/>
      <c r="CWS4"/>
      <c r="CWT4"/>
      <c r="CWU4"/>
      <c r="CWV4"/>
      <c r="CWW4"/>
      <c r="CWX4"/>
      <c r="CWY4"/>
      <c r="CWZ4"/>
      <c r="CXA4"/>
      <c r="CXB4"/>
      <c r="CXC4"/>
      <c r="CXD4"/>
      <c r="CXE4"/>
      <c r="CXF4"/>
      <c r="CXG4"/>
      <c r="CXH4"/>
      <c r="CXI4"/>
      <c r="CXJ4"/>
      <c r="CXK4"/>
      <c r="CXL4"/>
      <c r="CXM4"/>
      <c r="CXN4"/>
      <c r="CXO4"/>
      <c r="CXP4"/>
      <c r="CXQ4"/>
      <c r="CXR4"/>
      <c r="CXS4"/>
      <c r="CXT4"/>
      <c r="CXU4"/>
      <c r="CXV4"/>
      <c r="CXW4"/>
      <c r="CXX4"/>
      <c r="CXY4"/>
      <c r="CXZ4"/>
      <c r="CYA4"/>
      <c r="CYB4"/>
      <c r="CYC4"/>
      <c r="CYD4"/>
      <c r="CYE4"/>
      <c r="CYF4"/>
      <c r="CYG4"/>
      <c r="CYH4"/>
      <c r="CYI4"/>
      <c r="CYJ4"/>
      <c r="CYK4"/>
      <c r="CYL4"/>
      <c r="CYM4"/>
      <c r="CYN4"/>
      <c r="CYO4"/>
      <c r="CYP4"/>
      <c r="CYQ4"/>
      <c r="CYR4"/>
      <c r="CYS4"/>
      <c r="CYT4"/>
      <c r="CYU4"/>
      <c r="CYV4"/>
      <c r="CYW4"/>
      <c r="CYX4"/>
      <c r="CYY4"/>
      <c r="CYZ4"/>
      <c r="CZA4"/>
      <c r="CZB4"/>
      <c r="CZC4"/>
      <c r="CZD4"/>
      <c r="CZE4"/>
      <c r="CZF4"/>
      <c r="CZG4"/>
      <c r="CZH4"/>
      <c r="CZI4"/>
      <c r="CZJ4"/>
      <c r="CZK4"/>
      <c r="CZL4"/>
      <c r="CZM4"/>
      <c r="CZN4"/>
      <c r="CZO4"/>
      <c r="CZP4"/>
      <c r="CZQ4"/>
      <c r="CZR4"/>
      <c r="CZS4"/>
      <c r="CZT4"/>
      <c r="CZU4"/>
      <c r="CZV4"/>
      <c r="CZW4"/>
      <c r="CZX4"/>
      <c r="CZY4"/>
      <c r="CZZ4"/>
      <c r="DAA4"/>
      <c r="DAB4"/>
      <c r="DAC4"/>
      <c r="DAD4"/>
      <c r="DAE4"/>
      <c r="DAF4"/>
      <c r="DAG4"/>
      <c r="DAH4"/>
      <c r="DAI4"/>
      <c r="DAJ4"/>
      <c r="DAK4"/>
      <c r="DAL4"/>
      <c r="DAM4"/>
      <c r="DAN4"/>
      <c r="DAO4"/>
      <c r="DAP4"/>
      <c r="DAQ4"/>
      <c r="DAR4"/>
      <c r="DAS4"/>
      <c r="DAT4"/>
      <c r="DAU4"/>
      <c r="DAV4"/>
      <c r="DAW4"/>
      <c r="DAX4"/>
      <c r="DAY4"/>
      <c r="DAZ4"/>
      <c r="DBA4"/>
      <c r="DBB4"/>
      <c r="DBC4"/>
      <c r="DBD4"/>
      <c r="DBE4"/>
      <c r="DBF4"/>
      <c r="DBG4"/>
      <c r="DBH4"/>
      <c r="DBI4"/>
      <c r="DBJ4"/>
      <c r="DBK4"/>
      <c r="DBL4"/>
      <c r="DBM4"/>
      <c r="DBN4"/>
      <c r="DBO4"/>
      <c r="DBP4"/>
      <c r="DBQ4"/>
      <c r="DBR4"/>
      <c r="DBS4"/>
      <c r="DBT4"/>
      <c r="DBU4"/>
      <c r="DBV4"/>
      <c r="DBW4"/>
      <c r="DBX4"/>
      <c r="DBY4"/>
      <c r="DBZ4"/>
      <c r="DCA4"/>
      <c r="DCB4"/>
      <c r="DCC4"/>
      <c r="DCD4"/>
      <c r="DCE4"/>
      <c r="DCF4"/>
      <c r="DCG4"/>
      <c r="DCH4"/>
      <c r="DCI4"/>
      <c r="DCJ4"/>
      <c r="DCK4"/>
      <c r="DCL4"/>
      <c r="DCM4"/>
      <c r="DCN4"/>
      <c r="DCO4"/>
      <c r="DCP4"/>
      <c r="DCQ4"/>
      <c r="DCR4"/>
      <c r="DCS4"/>
      <c r="DCT4"/>
      <c r="DCU4"/>
      <c r="DCV4"/>
      <c r="DCW4"/>
      <c r="DCX4"/>
      <c r="DCY4"/>
      <c r="DCZ4"/>
      <c r="DDA4"/>
      <c r="DDB4"/>
      <c r="DDC4"/>
      <c r="DDD4"/>
      <c r="DDE4"/>
      <c r="DDF4"/>
      <c r="DDG4"/>
      <c r="DDH4"/>
      <c r="DDI4"/>
      <c r="DDJ4"/>
      <c r="DDK4"/>
      <c r="DDL4"/>
      <c r="DDM4"/>
      <c r="DDN4"/>
      <c r="DDO4"/>
      <c r="DDP4"/>
      <c r="DDQ4"/>
      <c r="DDR4"/>
      <c r="DDS4"/>
      <c r="DDT4"/>
      <c r="DDU4"/>
      <c r="DDV4"/>
      <c r="DDW4"/>
      <c r="DDX4"/>
      <c r="DDY4"/>
      <c r="DDZ4"/>
      <c r="DEA4"/>
      <c r="DEB4"/>
      <c r="DEC4"/>
      <c r="DED4"/>
      <c r="DEE4"/>
      <c r="DEF4"/>
      <c r="DEG4"/>
      <c r="DEH4"/>
      <c r="DEI4"/>
      <c r="DEJ4"/>
      <c r="DEK4"/>
      <c r="DEL4"/>
      <c r="DEM4"/>
      <c r="DEN4"/>
      <c r="DEO4"/>
      <c r="DEP4"/>
      <c r="DEQ4"/>
      <c r="DER4"/>
      <c r="DES4"/>
      <c r="DET4"/>
      <c r="DEU4"/>
      <c r="DEV4"/>
      <c r="DEW4"/>
      <c r="DEX4"/>
      <c r="DEY4"/>
      <c r="DEZ4"/>
      <c r="DFA4"/>
      <c r="DFB4"/>
      <c r="DFC4"/>
      <c r="DFD4"/>
      <c r="DFE4"/>
      <c r="DFF4"/>
      <c r="DFG4"/>
      <c r="DFH4"/>
      <c r="DFI4"/>
      <c r="DFJ4"/>
      <c r="DFK4"/>
      <c r="DFL4"/>
      <c r="DFM4"/>
      <c r="DFN4"/>
      <c r="DFO4"/>
      <c r="DFP4"/>
      <c r="DFQ4"/>
      <c r="DFR4"/>
      <c r="DFS4"/>
      <c r="DFT4"/>
      <c r="DFU4"/>
      <c r="DFV4"/>
      <c r="DFW4"/>
      <c r="DFX4"/>
      <c r="DFY4"/>
      <c r="DFZ4"/>
      <c r="DGA4"/>
      <c r="DGB4"/>
      <c r="DGC4"/>
      <c r="DGD4"/>
      <c r="DGE4"/>
      <c r="DGF4"/>
      <c r="DGG4"/>
      <c r="DGH4"/>
      <c r="DGI4"/>
      <c r="DGJ4"/>
      <c r="DGK4"/>
      <c r="DGL4"/>
      <c r="DGM4"/>
      <c r="DGN4"/>
      <c r="DGO4"/>
      <c r="DGP4"/>
      <c r="DGQ4"/>
      <c r="DGR4"/>
      <c r="DGS4"/>
      <c r="DGT4"/>
      <c r="DGU4"/>
      <c r="DGV4"/>
      <c r="DGW4"/>
      <c r="DGX4"/>
      <c r="DGY4"/>
      <c r="DGZ4"/>
      <c r="DHA4"/>
      <c r="DHB4"/>
      <c r="DHC4"/>
      <c r="DHD4"/>
      <c r="DHE4"/>
      <c r="DHF4"/>
      <c r="DHG4"/>
      <c r="DHH4"/>
      <c r="DHI4"/>
      <c r="DHJ4"/>
      <c r="DHK4"/>
      <c r="DHL4"/>
      <c r="DHM4"/>
      <c r="DHN4"/>
      <c r="DHO4"/>
      <c r="DHP4"/>
      <c r="DHQ4"/>
      <c r="DHR4"/>
      <c r="DHS4"/>
      <c r="DHT4"/>
      <c r="DHU4"/>
      <c r="DHV4"/>
      <c r="DHW4"/>
      <c r="DHX4"/>
      <c r="DHY4"/>
      <c r="DHZ4"/>
      <c r="DIA4"/>
      <c r="DIB4"/>
      <c r="DIC4"/>
      <c r="DID4"/>
      <c r="DIE4"/>
      <c r="DIF4"/>
      <c r="DIG4"/>
      <c r="DIH4"/>
      <c r="DII4"/>
      <c r="DIJ4"/>
      <c r="DIK4"/>
      <c r="DIL4"/>
      <c r="DIM4"/>
      <c r="DIN4"/>
      <c r="DIO4"/>
      <c r="DIP4"/>
      <c r="DIQ4"/>
      <c r="DIR4"/>
      <c r="DIS4"/>
      <c r="DIT4"/>
      <c r="DIU4"/>
      <c r="DIV4"/>
      <c r="DIW4"/>
      <c r="DIX4"/>
      <c r="DIY4"/>
      <c r="DIZ4"/>
      <c r="DJA4"/>
      <c r="DJB4"/>
      <c r="DJC4"/>
      <c r="DJD4"/>
      <c r="DJE4"/>
      <c r="DJF4"/>
      <c r="DJG4"/>
      <c r="DJH4"/>
      <c r="DJI4"/>
      <c r="DJJ4"/>
      <c r="DJK4"/>
      <c r="DJL4"/>
      <c r="DJM4"/>
      <c r="DJN4"/>
      <c r="DJO4"/>
      <c r="DJP4"/>
      <c r="DJQ4"/>
      <c r="DJR4"/>
      <c r="DJS4"/>
      <c r="DJT4"/>
      <c r="DJU4"/>
      <c r="DJV4"/>
      <c r="DJW4"/>
      <c r="DJX4"/>
      <c r="DJY4"/>
      <c r="DJZ4"/>
      <c r="DKA4"/>
      <c r="DKB4"/>
      <c r="DKC4"/>
      <c r="DKD4"/>
      <c r="DKE4"/>
      <c r="DKF4"/>
      <c r="DKG4"/>
      <c r="DKH4"/>
      <c r="DKI4"/>
      <c r="DKJ4"/>
      <c r="DKK4"/>
      <c r="DKL4"/>
      <c r="DKM4"/>
      <c r="DKN4"/>
      <c r="DKO4"/>
      <c r="DKP4"/>
      <c r="DKQ4"/>
      <c r="DKR4"/>
      <c r="DKS4"/>
      <c r="DKT4"/>
      <c r="DKU4"/>
      <c r="DKV4"/>
      <c r="DKW4"/>
      <c r="DKX4"/>
      <c r="DKY4"/>
      <c r="DKZ4"/>
      <c r="DLA4"/>
      <c r="DLB4"/>
      <c r="DLC4"/>
      <c r="DLD4"/>
      <c r="DLE4"/>
      <c r="DLF4"/>
      <c r="DLG4"/>
      <c r="DLH4"/>
      <c r="DLI4"/>
      <c r="DLJ4"/>
      <c r="DLK4"/>
      <c r="DLL4"/>
      <c r="DLM4"/>
      <c r="DLN4"/>
      <c r="DLO4"/>
      <c r="DLP4"/>
      <c r="DLQ4"/>
      <c r="DLR4"/>
      <c r="DLS4"/>
      <c r="DLT4"/>
      <c r="DLU4"/>
      <c r="DLV4"/>
      <c r="DLW4"/>
      <c r="DLX4"/>
      <c r="DLY4"/>
      <c r="DLZ4"/>
      <c r="DMA4"/>
      <c r="DMB4"/>
      <c r="DMC4"/>
      <c r="DMD4"/>
      <c r="DME4"/>
      <c r="DMF4"/>
      <c r="DMG4"/>
      <c r="DMH4"/>
      <c r="DMI4"/>
      <c r="DMJ4"/>
      <c r="DMK4"/>
      <c r="DML4"/>
      <c r="DMM4"/>
      <c r="DMN4"/>
      <c r="DMO4"/>
      <c r="DMP4"/>
      <c r="DMQ4"/>
      <c r="DMR4"/>
      <c r="DMS4"/>
      <c r="DMT4"/>
      <c r="DMU4"/>
      <c r="DMV4"/>
      <c r="DMW4"/>
      <c r="DMX4"/>
      <c r="DMY4"/>
      <c r="DMZ4"/>
      <c r="DNA4"/>
      <c r="DNB4"/>
      <c r="DNC4"/>
      <c r="DND4"/>
      <c r="DNE4"/>
      <c r="DNF4"/>
      <c r="DNG4"/>
      <c r="DNH4"/>
      <c r="DNI4"/>
      <c r="DNJ4"/>
      <c r="DNK4"/>
      <c r="DNL4"/>
      <c r="DNM4"/>
      <c r="DNN4"/>
      <c r="DNO4"/>
      <c r="DNP4"/>
      <c r="DNQ4"/>
      <c r="DNR4"/>
      <c r="DNS4"/>
      <c r="DNT4"/>
      <c r="DNU4"/>
      <c r="DNV4"/>
      <c r="DNW4"/>
      <c r="DNX4"/>
      <c r="DNY4"/>
      <c r="DNZ4"/>
      <c r="DOA4"/>
      <c r="DOB4"/>
      <c r="DOC4"/>
      <c r="DOD4"/>
      <c r="DOE4"/>
      <c r="DOF4"/>
      <c r="DOG4"/>
      <c r="DOH4"/>
      <c r="DOI4"/>
      <c r="DOJ4"/>
      <c r="DOK4"/>
      <c r="DOL4"/>
      <c r="DOM4"/>
      <c r="DON4"/>
      <c r="DOO4"/>
      <c r="DOP4"/>
      <c r="DOQ4"/>
      <c r="DOR4"/>
      <c r="DOS4"/>
      <c r="DOT4"/>
      <c r="DOU4"/>
      <c r="DOV4"/>
      <c r="DOW4"/>
      <c r="DOX4"/>
      <c r="DOY4"/>
      <c r="DOZ4"/>
      <c r="DPA4"/>
      <c r="DPB4"/>
      <c r="DPC4"/>
      <c r="DPD4"/>
      <c r="DPE4"/>
      <c r="DPF4"/>
      <c r="DPG4"/>
      <c r="DPH4"/>
      <c r="DPI4"/>
      <c r="DPJ4"/>
      <c r="DPK4"/>
      <c r="DPL4"/>
      <c r="DPM4"/>
      <c r="DPN4"/>
      <c r="DPO4"/>
      <c r="DPP4"/>
      <c r="DPQ4"/>
      <c r="DPR4"/>
      <c r="DPS4"/>
      <c r="DPT4"/>
      <c r="DPU4"/>
      <c r="DPV4"/>
      <c r="DPW4"/>
      <c r="DPX4"/>
      <c r="DPY4"/>
      <c r="DPZ4"/>
      <c r="DQA4"/>
      <c r="DQB4"/>
      <c r="DQC4"/>
      <c r="DQD4"/>
      <c r="DQE4"/>
      <c r="DQF4"/>
      <c r="DQG4"/>
      <c r="DQH4"/>
      <c r="DQI4"/>
      <c r="DQJ4"/>
      <c r="DQK4"/>
      <c r="DQL4"/>
      <c r="DQM4"/>
      <c r="DQN4"/>
      <c r="DQO4"/>
      <c r="DQP4"/>
      <c r="DQQ4"/>
      <c r="DQR4"/>
      <c r="DQS4"/>
      <c r="DQT4"/>
      <c r="DQU4"/>
      <c r="DQV4"/>
      <c r="DQW4"/>
      <c r="DQX4"/>
      <c r="DQY4"/>
      <c r="DQZ4"/>
      <c r="DRA4"/>
      <c r="DRB4"/>
      <c r="DRC4"/>
      <c r="DRD4"/>
      <c r="DRE4"/>
      <c r="DRF4"/>
      <c r="DRG4"/>
      <c r="DRH4"/>
      <c r="DRI4"/>
      <c r="DRJ4"/>
      <c r="DRK4"/>
      <c r="DRL4"/>
      <c r="DRM4"/>
      <c r="DRN4"/>
      <c r="DRO4"/>
      <c r="DRP4"/>
      <c r="DRQ4"/>
      <c r="DRR4"/>
      <c r="DRS4"/>
      <c r="DRT4"/>
      <c r="DRU4"/>
      <c r="DRV4"/>
      <c r="DRW4"/>
      <c r="DRX4"/>
      <c r="DRY4"/>
      <c r="DRZ4"/>
      <c r="DSA4"/>
      <c r="DSB4"/>
      <c r="DSC4"/>
      <c r="DSD4"/>
      <c r="DSE4"/>
      <c r="DSF4"/>
      <c r="DSG4"/>
      <c r="DSH4"/>
      <c r="DSI4"/>
      <c r="DSJ4"/>
      <c r="DSK4"/>
      <c r="DSL4"/>
      <c r="DSM4"/>
      <c r="DSN4"/>
      <c r="DSO4"/>
      <c r="DSP4"/>
      <c r="DSQ4"/>
      <c r="DSR4"/>
      <c r="DSS4"/>
      <c r="DST4"/>
      <c r="DSU4"/>
      <c r="DSV4"/>
      <c r="DSW4"/>
      <c r="DSX4"/>
      <c r="DSY4"/>
      <c r="DSZ4"/>
      <c r="DTA4"/>
      <c r="DTB4"/>
      <c r="DTC4"/>
      <c r="DTD4"/>
      <c r="DTE4"/>
      <c r="DTF4"/>
      <c r="DTG4"/>
      <c r="DTH4"/>
      <c r="DTI4"/>
      <c r="DTJ4"/>
      <c r="DTK4"/>
      <c r="DTL4"/>
      <c r="DTM4"/>
      <c r="DTN4"/>
      <c r="DTO4"/>
      <c r="DTP4"/>
      <c r="DTQ4"/>
      <c r="DTR4"/>
      <c r="DTS4"/>
      <c r="DTT4"/>
      <c r="DTU4"/>
      <c r="DTV4"/>
      <c r="DTW4"/>
      <c r="DTX4"/>
      <c r="DTY4"/>
      <c r="DTZ4"/>
      <c r="DUA4"/>
      <c r="DUB4"/>
      <c r="DUC4"/>
      <c r="DUD4"/>
      <c r="DUE4"/>
      <c r="DUF4"/>
      <c r="DUG4"/>
      <c r="DUH4"/>
      <c r="DUI4"/>
      <c r="DUJ4"/>
      <c r="DUK4"/>
      <c r="DUL4"/>
      <c r="DUM4"/>
      <c r="DUN4"/>
      <c r="DUO4"/>
      <c r="DUP4"/>
      <c r="DUQ4"/>
      <c r="DUR4"/>
      <c r="DUS4"/>
      <c r="DUT4"/>
      <c r="DUU4"/>
      <c r="DUV4"/>
      <c r="DUW4"/>
      <c r="DUX4"/>
      <c r="DUY4"/>
      <c r="DUZ4"/>
      <c r="DVA4"/>
      <c r="DVB4"/>
      <c r="DVC4"/>
      <c r="DVD4"/>
      <c r="DVE4"/>
      <c r="DVF4"/>
      <c r="DVG4"/>
      <c r="DVH4"/>
      <c r="DVI4"/>
      <c r="DVJ4"/>
      <c r="DVK4"/>
      <c r="DVL4"/>
      <c r="DVM4"/>
      <c r="DVN4"/>
      <c r="DVO4"/>
      <c r="DVP4"/>
      <c r="DVQ4"/>
      <c r="DVR4"/>
      <c r="DVS4"/>
      <c r="DVT4"/>
      <c r="DVU4"/>
      <c r="DVV4"/>
      <c r="DVW4"/>
      <c r="DVX4"/>
      <c r="DVY4"/>
      <c r="DVZ4"/>
      <c r="DWA4"/>
      <c r="DWB4"/>
      <c r="DWC4"/>
      <c r="DWD4"/>
      <c r="DWE4"/>
      <c r="DWF4"/>
      <c r="DWG4"/>
      <c r="DWH4"/>
      <c r="DWI4"/>
      <c r="DWJ4"/>
      <c r="DWK4"/>
      <c r="DWL4"/>
      <c r="DWM4"/>
      <c r="DWN4"/>
      <c r="DWO4"/>
      <c r="DWP4"/>
      <c r="DWQ4"/>
      <c r="DWR4"/>
      <c r="DWS4"/>
      <c r="DWT4"/>
      <c r="DWU4"/>
      <c r="DWV4"/>
      <c r="DWW4"/>
      <c r="DWX4"/>
      <c r="DWY4"/>
      <c r="DWZ4"/>
      <c r="DXA4"/>
      <c r="DXB4"/>
      <c r="DXC4"/>
      <c r="DXD4"/>
      <c r="DXE4"/>
      <c r="DXF4"/>
      <c r="DXG4"/>
      <c r="DXH4"/>
      <c r="DXI4"/>
      <c r="DXJ4"/>
      <c r="DXK4"/>
      <c r="DXL4"/>
      <c r="DXM4"/>
      <c r="DXN4"/>
      <c r="DXO4"/>
      <c r="DXP4"/>
      <c r="DXQ4"/>
      <c r="DXR4"/>
      <c r="DXS4"/>
      <c r="DXT4"/>
      <c r="DXU4"/>
      <c r="DXV4"/>
      <c r="DXW4"/>
      <c r="DXX4"/>
      <c r="DXY4"/>
      <c r="DXZ4"/>
      <c r="DYA4"/>
      <c r="DYB4"/>
      <c r="DYC4"/>
      <c r="DYD4"/>
      <c r="DYE4"/>
      <c r="DYF4"/>
      <c r="DYG4"/>
      <c r="DYH4"/>
      <c r="DYI4"/>
      <c r="DYJ4"/>
      <c r="DYK4"/>
      <c r="DYL4"/>
      <c r="DYM4"/>
      <c r="DYN4"/>
      <c r="DYO4"/>
      <c r="DYP4"/>
      <c r="DYQ4"/>
      <c r="DYR4"/>
      <c r="DYS4"/>
      <c r="DYT4"/>
      <c r="DYU4"/>
      <c r="DYV4"/>
      <c r="DYW4"/>
      <c r="DYX4"/>
      <c r="DYY4"/>
      <c r="DYZ4"/>
      <c r="DZA4"/>
      <c r="DZB4"/>
      <c r="DZC4"/>
      <c r="DZD4"/>
      <c r="DZE4"/>
      <c r="DZF4"/>
      <c r="DZG4"/>
      <c r="DZH4"/>
      <c r="DZI4"/>
      <c r="DZJ4"/>
      <c r="DZK4"/>
      <c r="DZL4"/>
      <c r="DZM4"/>
      <c r="DZN4"/>
      <c r="DZO4"/>
      <c r="DZP4"/>
      <c r="DZQ4"/>
      <c r="DZR4"/>
      <c r="DZS4"/>
      <c r="DZT4"/>
      <c r="DZU4"/>
      <c r="DZV4"/>
      <c r="DZW4"/>
      <c r="DZX4"/>
      <c r="DZY4"/>
      <c r="DZZ4"/>
      <c r="EAA4"/>
      <c r="EAB4"/>
      <c r="EAC4"/>
      <c r="EAD4"/>
      <c r="EAE4"/>
      <c r="EAF4"/>
      <c r="EAG4"/>
      <c r="EAH4"/>
      <c r="EAI4"/>
      <c r="EAJ4"/>
      <c r="EAK4"/>
      <c r="EAL4"/>
      <c r="EAM4"/>
      <c r="EAN4"/>
      <c r="EAO4"/>
      <c r="EAP4"/>
      <c r="EAQ4"/>
      <c r="EAR4"/>
      <c r="EAS4"/>
      <c r="EAT4"/>
      <c r="EAU4"/>
      <c r="EAV4"/>
      <c r="EAW4"/>
      <c r="EAX4"/>
      <c r="EAY4"/>
      <c r="EAZ4"/>
      <c r="EBA4"/>
      <c r="EBB4"/>
      <c r="EBC4"/>
      <c r="EBD4"/>
      <c r="EBE4"/>
      <c r="EBF4"/>
      <c r="EBG4"/>
      <c r="EBH4"/>
      <c r="EBI4"/>
      <c r="EBJ4"/>
      <c r="EBK4"/>
      <c r="EBL4"/>
      <c r="EBM4"/>
      <c r="EBN4"/>
      <c r="EBO4"/>
      <c r="EBP4"/>
      <c r="EBQ4"/>
      <c r="EBR4"/>
      <c r="EBS4"/>
      <c r="EBT4"/>
      <c r="EBU4"/>
      <c r="EBV4"/>
      <c r="EBW4"/>
      <c r="EBX4"/>
      <c r="EBY4"/>
      <c r="EBZ4"/>
      <c r="ECA4"/>
      <c r="ECB4"/>
      <c r="ECC4"/>
      <c r="ECD4"/>
      <c r="ECE4"/>
      <c r="ECF4"/>
      <c r="ECG4"/>
      <c r="ECH4"/>
      <c r="ECI4"/>
      <c r="ECJ4"/>
      <c r="ECK4"/>
      <c r="ECL4"/>
      <c r="ECM4"/>
      <c r="ECN4"/>
      <c r="ECO4"/>
      <c r="ECP4"/>
      <c r="ECQ4"/>
      <c r="ECR4"/>
      <c r="ECS4"/>
      <c r="ECT4"/>
      <c r="ECU4"/>
      <c r="ECV4"/>
      <c r="ECW4"/>
      <c r="ECX4"/>
      <c r="ECY4"/>
      <c r="ECZ4"/>
      <c r="EDA4"/>
      <c r="EDB4"/>
      <c r="EDC4"/>
      <c r="EDD4"/>
      <c r="EDE4"/>
      <c r="EDF4"/>
      <c r="EDG4"/>
      <c r="EDH4"/>
      <c r="EDI4"/>
      <c r="EDJ4"/>
      <c r="EDK4"/>
      <c r="EDL4"/>
      <c r="EDM4"/>
      <c r="EDN4"/>
      <c r="EDO4"/>
      <c r="EDP4"/>
      <c r="EDQ4"/>
      <c r="EDR4"/>
      <c r="EDS4"/>
      <c r="EDT4"/>
      <c r="EDU4"/>
      <c r="EDV4"/>
      <c r="EDW4"/>
      <c r="EDX4"/>
      <c r="EDY4"/>
      <c r="EDZ4"/>
      <c r="EEA4"/>
      <c r="EEB4"/>
      <c r="EEC4"/>
      <c r="EED4"/>
      <c r="EEE4"/>
      <c r="EEF4"/>
      <c r="EEG4"/>
      <c r="EEH4"/>
      <c r="EEI4"/>
      <c r="EEJ4"/>
      <c r="EEK4"/>
      <c r="EEL4"/>
      <c r="EEM4"/>
      <c r="EEN4"/>
      <c r="EEO4"/>
      <c r="EEP4"/>
      <c r="EEQ4"/>
      <c r="EER4"/>
      <c r="EES4"/>
      <c r="EET4"/>
      <c r="EEU4"/>
      <c r="EEV4"/>
      <c r="EEW4"/>
      <c r="EEX4"/>
      <c r="EEY4"/>
      <c r="EEZ4"/>
      <c r="EFA4"/>
      <c r="EFB4"/>
      <c r="EFC4"/>
      <c r="EFD4"/>
      <c r="EFE4"/>
      <c r="EFF4"/>
      <c r="EFG4"/>
      <c r="EFH4"/>
      <c r="EFI4"/>
      <c r="EFJ4"/>
      <c r="EFK4"/>
      <c r="EFL4"/>
      <c r="EFM4"/>
      <c r="EFN4"/>
      <c r="EFO4"/>
      <c r="EFP4"/>
      <c r="EFQ4"/>
      <c r="EFR4"/>
      <c r="EFS4"/>
      <c r="EFT4"/>
      <c r="EFU4"/>
      <c r="EFV4"/>
      <c r="EFW4"/>
      <c r="EFX4"/>
      <c r="EFY4"/>
      <c r="EFZ4"/>
      <c r="EGA4"/>
      <c r="EGB4"/>
      <c r="EGC4"/>
      <c r="EGD4"/>
      <c r="EGE4"/>
      <c r="EGF4"/>
      <c r="EGG4"/>
      <c r="EGH4"/>
      <c r="EGI4"/>
      <c r="EGJ4"/>
      <c r="EGK4"/>
      <c r="EGL4"/>
      <c r="EGM4"/>
      <c r="EGN4"/>
      <c r="EGO4"/>
      <c r="EGP4"/>
      <c r="EGQ4"/>
      <c r="EGR4"/>
      <c r="EGS4"/>
      <c r="EGT4"/>
      <c r="EGU4"/>
      <c r="EGV4"/>
      <c r="EGW4"/>
      <c r="EGX4"/>
      <c r="EGY4"/>
      <c r="EGZ4"/>
      <c r="EHA4"/>
      <c r="EHB4"/>
      <c r="EHC4"/>
      <c r="EHD4"/>
      <c r="EHE4"/>
      <c r="EHF4"/>
      <c r="EHG4"/>
      <c r="EHH4"/>
      <c r="EHI4"/>
      <c r="EHJ4"/>
      <c r="EHK4"/>
      <c r="EHL4"/>
      <c r="EHM4"/>
      <c r="EHN4"/>
      <c r="EHO4"/>
      <c r="EHP4"/>
      <c r="EHQ4"/>
      <c r="EHR4"/>
      <c r="EHS4"/>
      <c r="EHT4"/>
      <c r="EHU4"/>
      <c r="EHV4"/>
      <c r="EHW4"/>
      <c r="EHX4"/>
      <c r="EHY4"/>
      <c r="EHZ4"/>
      <c r="EIA4"/>
      <c r="EIB4"/>
      <c r="EIC4"/>
      <c r="EID4"/>
      <c r="EIE4"/>
      <c r="EIF4"/>
      <c r="EIG4"/>
      <c r="EIH4"/>
      <c r="EII4"/>
      <c r="EIJ4"/>
      <c r="EIK4"/>
      <c r="EIL4"/>
      <c r="EIM4"/>
      <c r="EIN4"/>
      <c r="EIO4"/>
      <c r="EIP4"/>
      <c r="EIQ4"/>
      <c r="EIR4"/>
      <c r="EIS4"/>
      <c r="EIT4"/>
      <c r="EIU4"/>
      <c r="EIV4"/>
      <c r="EIW4"/>
      <c r="EIX4"/>
      <c r="EIY4"/>
      <c r="EIZ4"/>
      <c r="EJA4"/>
      <c r="EJB4"/>
      <c r="EJC4"/>
      <c r="EJD4"/>
      <c r="EJE4"/>
      <c r="EJF4"/>
      <c r="EJG4"/>
      <c r="EJH4"/>
      <c r="EJI4"/>
      <c r="EJJ4"/>
      <c r="EJK4"/>
      <c r="EJL4"/>
      <c r="EJM4"/>
      <c r="EJN4"/>
      <c r="EJO4"/>
      <c r="EJP4"/>
      <c r="EJQ4"/>
      <c r="EJR4"/>
      <c r="EJS4"/>
      <c r="EJT4"/>
      <c r="EJU4"/>
      <c r="EJV4"/>
      <c r="EJW4"/>
      <c r="EJX4"/>
      <c r="EJY4"/>
      <c r="EJZ4"/>
      <c r="EKA4"/>
      <c r="EKB4"/>
      <c r="EKC4"/>
      <c r="EKD4"/>
      <c r="EKE4"/>
      <c r="EKF4"/>
      <c r="EKG4"/>
      <c r="EKH4"/>
      <c r="EKI4"/>
      <c r="EKJ4"/>
      <c r="EKK4"/>
      <c r="EKL4"/>
      <c r="EKM4"/>
      <c r="EKN4"/>
      <c r="EKO4"/>
      <c r="EKP4"/>
      <c r="EKQ4"/>
      <c r="EKR4"/>
      <c r="EKS4"/>
      <c r="EKT4"/>
      <c r="EKU4"/>
      <c r="EKV4"/>
      <c r="EKW4"/>
      <c r="EKX4"/>
      <c r="EKY4"/>
      <c r="EKZ4"/>
      <c r="ELA4"/>
      <c r="ELB4"/>
      <c r="ELC4"/>
      <c r="ELD4"/>
      <c r="ELE4"/>
      <c r="ELF4"/>
      <c r="ELG4"/>
      <c r="ELH4"/>
      <c r="ELI4"/>
      <c r="ELJ4"/>
      <c r="ELK4"/>
      <c r="ELL4"/>
      <c r="ELM4"/>
      <c r="ELN4"/>
      <c r="ELO4"/>
      <c r="ELP4"/>
      <c r="ELQ4"/>
      <c r="ELR4"/>
      <c r="ELS4"/>
      <c r="ELT4"/>
      <c r="ELU4"/>
      <c r="ELV4"/>
      <c r="ELW4"/>
      <c r="ELX4"/>
      <c r="ELY4"/>
      <c r="ELZ4"/>
      <c r="EMA4"/>
      <c r="EMB4"/>
      <c r="EMC4"/>
      <c r="EMD4"/>
      <c r="EME4"/>
      <c r="EMF4"/>
      <c r="EMG4"/>
      <c r="EMH4"/>
      <c r="EMI4"/>
      <c r="EMJ4"/>
      <c r="EMK4"/>
      <c r="EML4"/>
      <c r="EMM4"/>
      <c r="EMN4"/>
      <c r="EMO4"/>
      <c r="EMP4"/>
      <c r="EMQ4"/>
      <c r="EMR4"/>
      <c r="EMS4"/>
      <c r="EMT4"/>
      <c r="EMU4"/>
      <c r="EMV4"/>
      <c r="EMW4"/>
      <c r="EMX4"/>
      <c r="EMY4"/>
      <c r="EMZ4"/>
      <c r="ENA4"/>
      <c r="ENB4"/>
      <c r="ENC4"/>
      <c r="END4"/>
      <c r="ENE4"/>
      <c r="ENF4"/>
      <c r="ENG4"/>
      <c r="ENH4"/>
      <c r="ENI4"/>
      <c r="ENJ4"/>
      <c r="ENK4"/>
      <c r="ENL4"/>
      <c r="ENM4"/>
      <c r="ENN4"/>
      <c r="ENO4"/>
      <c r="ENP4"/>
      <c r="ENQ4"/>
      <c r="ENR4"/>
      <c r="ENS4"/>
      <c r="ENT4"/>
      <c r="ENU4"/>
      <c r="ENV4"/>
      <c r="ENW4"/>
      <c r="ENX4"/>
      <c r="ENY4"/>
      <c r="ENZ4"/>
      <c r="EOA4"/>
      <c r="EOB4"/>
      <c r="EOC4"/>
      <c r="EOD4"/>
      <c r="EOE4"/>
      <c r="EOF4"/>
      <c r="EOG4"/>
      <c r="EOH4"/>
      <c r="EOI4"/>
      <c r="EOJ4"/>
      <c r="EOK4"/>
      <c r="EOL4"/>
      <c r="EOM4"/>
      <c r="EON4"/>
      <c r="EOO4"/>
      <c r="EOP4"/>
      <c r="EOQ4"/>
      <c r="EOR4"/>
      <c r="EOS4"/>
      <c r="EOT4"/>
      <c r="EOU4"/>
      <c r="EOV4"/>
      <c r="EOW4"/>
      <c r="EOX4"/>
      <c r="EOY4"/>
      <c r="EOZ4"/>
      <c r="EPA4"/>
      <c r="EPB4"/>
      <c r="EPC4"/>
      <c r="EPD4"/>
      <c r="EPE4"/>
      <c r="EPF4"/>
      <c r="EPG4"/>
      <c r="EPH4"/>
      <c r="EPI4"/>
      <c r="EPJ4"/>
      <c r="EPK4"/>
      <c r="EPL4"/>
      <c r="EPM4"/>
      <c r="EPN4"/>
      <c r="EPO4"/>
      <c r="EPP4"/>
      <c r="EPQ4"/>
      <c r="EPR4"/>
      <c r="EPS4"/>
      <c r="EPT4"/>
      <c r="EPU4"/>
      <c r="EPV4"/>
      <c r="EPW4"/>
      <c r="EPX4"/>
      <c r="EPY4"/>
      <c r="EPZ4"/>
      <c r="EQA4"/>
      <c r="EQB4"/>
      <c r="EQC4"/>
      <c r="EQD4"/>
      <c r="EQE4"/>
      <c r="EQF4"/>
      <c r="EQG4"/>
      <c r="EQH4"/>
      <c r="EQI4"/>
      <c r="EQJ4"/>
      <c r="EQK4"/>
      <c r="EQL4"/>
      <c r="EQM4"/>
      <c r="EQN4"/>
      <c r="EQO4"/>
      <c r="EQP4"/>
      <c r="EQQ4"/>
      <c r="EQR4"/>
      <c r="EQS4"/>
      <c r="EQT4"/>
      <c r="EQU4"/>
      <c r="EQV4"/>
      <c r="EQW4"/>
      <c r="EQX4"/>
      <c r="EQY4"/>
      <c r="EQZ4"/>
      <c r="ERA4"/>
      <c r="ERB4"/>
      <c r="ERC4"/>
      <c r="ERD4"/>
      <c r="ERE4"/>
      <c r="ERF4"/>
      <c r="ERG4"/>
      <c r="ERH4"/>
      <c r="ERI4"/>
      <c r="ERJ4"/>
      <c r="ERK4"/>
      <c r="ERL4"/>
      <c r="ERM4"/>
      <c r="ERN4"/>
      <c r="ERO4"/>
      <c r="ERP4"/>
      <c r="ERQ4"/>
      <c r="ERR4"/>
      <c r="ERS4"/>
      <c r="ERT4"/>
      <c r="ERU4"/>
      <c r="ERV4"/>
      <c r="ERW4"/>
      <c r="ERX4"/>
      <c r="ERY4"/>
      <c r="ERZ4"/>
      <c r="ESA4"/>
      <c r="ESB4"/>
      <c r="ESC4"/>
      <c r="ESD4"/>
      <c r="ESE4"/>
      <c r="ESF4"/>
      <c r="ESG4"/>
      <c r="ESH4"/>
      <c r="ESI4"/>
      <c r="ESJ4"/>
      <c r="ESK4"/>
      <c r="ESL4"/>
      <c r="ESM4"/>
      <c r="ESN4"/>
      <c r="ESO4"/>
      <c r="ESP4"/>
      <c r="ESQ4"/>
      <c r="ESR4"/>
      <c r="ESS4"/>
      <c r="EST4"/>
      <c r="ESU4"/>
      <c r="ESV4"/>
      <c r="ESW4"/>
      <c r="ESX4"/>
      <c r="ESY4"/>
      <c r="ESZ4"/>
      <c r="ETA4"/>
      <c r="ETB4"/>
      <c r="ETC4"/>
      <c r="ETD4"/>
      <c r="ETE4"/>
      <c r="ETF4"/>
      <c r="ETG4"/>
      <c r="ETH4"/>
      <c r="ETI4"/>
      <c r="ETJ4"/>
      <c r="ETK4"/>
      <c r="ETL4"/>
      <c r="ETM4"/>
      <c r="ETN4"/>
      <c r="ETO4"/>
      <c r="ETP4"/>
      <c r="ETQ4"/>
      <c r="ETR4"/>
      <c r="ETS4"/>
      <c r="ETT4"/>
      <c r="ETU4"/>
      <c r="ETV4"/>
      <c r="ETW4"/>
      <c r="ETX4"/>
      <c r="ETY4"/>
      <c r="ETZ4"/>
      <c r="EUA4"/>
      <c r="EUB4"/>
      <c r="EUC4"/>
      <c r="EUD4"/>
      <c r="EUE4"/>
      <c r="EUF4"/>
      <c r="EUG4"/>
      <c r="EUH4"/>
      <c r="EUI4"/>
      <c r="EUJ4"/>
      <c r="EUK4"/>
      <c r="EUL4"/>
      <c r="EUM4"/>
      <c r="EUN4"/>
      <c r="EUO4"/>
      <c r="EUP4"/>
      <c r="EUQ4"/>
      <c r="EUR4"/>
      <c r="EUS4"/>
      <c r="EUT4"/>
      <c r="EUU4"/>
      <c r="EUV4"/>
      <c r="EUW4"/>
      <c r="EUX4"/>
      <c r="EUY4"/>
      <c r="EUZ4"/>
      <c r="EVA4"/>
      <c r="EVB4"/>
      <c r="EVC4"/>
      <c r="EVD4"/>
      <c r="EVE4"/>
      <c r="EVF4"/>
      <c r="EVG4"/>
      <c r="EVH4"/>
      <c r="EVI4"/>
      <c r="EVJ4"/>
      <c r="EVK4"/>
      <c r="EVL4"/>
      <c r="EVM4"/>
      <c r="EVN4"/>
      <c r="EVO4"/>
      <c r="EVP4"/>
      <c r="EVQ4"/>
      <c r="EVR4"/>
      <c r="EVS4"/>
      <c r="EVT4"/>
      <c r="EVU4"/>
      <c r="EVV4"/>
      <c r="EVW4"/>
      <c r="EVX4"/>
      <c r="EVY4"/>
      <c r="EVZ4"/>
      <c r="EWA4"/>
      <c r="EWB4"/>
      <c r="EWC4"/>
      <c r="EWD4"/>
      <c r="EWE4"/>
      <c r="EWF4"/>
      <c r="EWG4"/>
      <c r="EWH4"/>
      <c r="EWI4"/>
      <c r="EWJ4"/>
      <c r="EWK4"/>
      <c r="EWL4"/>
      <c r="EWM4"/>
      <c r="EWN4"/>
      <c r="EWO4"/>
      <c r="EWP4"/>
      <c r="EWQ4"/>
      <c r="EWR4"/>
      <c r="EWS4"/>
      <c r="EWT4"/>
      <c r="EWU4"/>
      <c r="EWV4"/>
      <c r="EWW4"/>
      <c r="EWX4"/>
      <c r="EWY4"/>
      <c r="EWZ4"/>
      <c r="EXA4"/>
      <c r="EXB4"/>
      <c r="EXC4"/>
      <c r="EXD4"/>
      <c r="EXE4"/>
      <c r="EXF4"/>
      <c r="EXG4"/>
      <c r="EXH4"/>
      <c r="EXI4"/>
      <c r="EXJ4"/>
      <c r="EXK4"/>
      <c r="EXL4"/>
      <c r="EXM4"/>
      <c r="EXN4"/>
      <c r="EXO4"/>
      <c r="EXP4"/>
      <c r="EXQ4"/>
      <c r="EXR4"/>
      <c r="EXS4"/>
      <c r="EXT4"/>
      <c r="EXU4"/>
      <c r="EXV4"/>
      <c r="EXW4"/>
      <c r="EXX4"/>
      <c r="EXY4"/>
      <c r="EXZ4"/>
      <c r="EYA4"/>
      <c r="EYB4"/>
      <c r="EYC4"/>
      <c r="EYD4"/>
      <c r="EYE4"/>
      <c r="EYF4"/>
      <c r="EYG4"/>
      <c r="EYH4"/>
      <c r="EYI4"/>
      <c r="EYJ4"/>
      <c r="EYK4"/>
      <c r="EYL4"/>
      <c r="EYM4"/>
      <c r="EYN4"/>
      <c r="EYO4"/>
      <c r="EYP4"/>
      <c r="EYQ4"/>
      <c r="EYR4"/>
      <c r="EYS4"/>
      <c r="EYT4"/>
      <c r="EYU4"/>
      <c r="EYV4"/>
      <c r="EYW4"/>
      <c r="EYX4"/>
      <c r="EYY4"/>
      <c r="EYZ4"/>
      <c r="EZA4"/>
      <c r="EZB4"/>
      <c r="EZC4"/>
      <c r="EZD4"/>
      <c r="EZE4"/>
      <c r="EZF4"/>
      <c r="EZG4"/>
      <c r="EZH4"/>
      <c r="EZI4"/>
      <c r="EZJ4"/>
      <c r="EZK4"/>
      <c r="EZL4"/>
      <c r="EZM4"/>
      <c r="EZN4"/>
      <c r="EZO4"/>
      <c r="EZP4"/>
      <c r="EZQ4"/>
      <c r="EZR4"/>
      <c r="EZS4"/>
      <c r="EZT4"/>
      <c r="EZU4"/>
      <c r="EZV4"/>
      <c r="EZW4"/>
      <c r="EZX4"/>
      <c r="EZY4"/>
      <c r="EZZ4"/>
      <c r="FAA4"/>
      <c r="FAB4"/>
      <c r="FAC4"/>
      <c r="FAD4"/>
      <c r="FAE4"/>
      <c r="FAF4"/>
      <c r="FAG4"/>
      <c r="FAH4"/>
      <c r="FAI4"/>
      <c r="FAJ4"/>
      <c r="FAK4"/>
      <c r="FAL4"/>
      <c r="FAM4"/>
      <c r="FAN4"/>
      <c r="FAO4"/>
      <c r="FAP4"/>
      <c r="FAQ4"/>
      <c r="FAR4"/>
      <c r="FAS4"/>
      <c r="FAT4"/>
      <c r="FAU4"/>
      <c r="FAV4"/>
      <c r="FAW4"/>
      <c r="FAX4"/>
      <c r="FAY4"/>
      <c r="FAZ4"/>
      <c r="FBA4"/>
      <c r="FBB4"/>
      <c r="FBC4"/>
      <c r="FBD4"/>
      <c r="FBE4"/>
      <c r="FBF4"/>
      <c r="FBG4"/>
      <c r="FBH4"/>
      <c r="FBI4"/>
      <c r="FBJ4"/>
      <c r="FBK4"/>
      <c r="FBL4"/>
      <c r="FBM4"/>
      <c r="FBN4"/>
      <c r="FBO4"/>
      <c r="FBP4"/>
      <c r="FBQ4"/>
      <c r="FBR4"/>
      <c r="FBS4"/>
      <c r="FBT4"/>
      <c r="FBU4"/>
      <c r="FBV4"/>
      <c r="FBW4"/>
      <c r="FBX4"/>
      <c r="FBY4"/>
      <c r="FBZ4"/>
      <c r="FCA4"/>
      <c r="FCB4"/>
      <c r="FCC4"/>
      <c r="FCD4"/>
      <c r="FCE4"/>
      <c r="FCF4"/>
      <c r="FCG4"/>
      <c r="FCH4"/>
      <c r="FCI4"/>
      <c r="FCJ4"/>
      <c r="FCK4"/>
      <c r="FCL4"/>
      <c r="FCM4"/>
      <c r="FCN4"/>
      <c r="FCO4"/>
      <c r="FCP4"/>
      <c r="FCQ4"/>
      <c r="FCR4"/>
      <c r="FCS4"/>
      <c r="FCT4"/>
      <c r="FCU4"/>
      <c r="FCV4"/>
      <c r="FCW4"/>
      <c r="FCX4"/>
      <c r="FCY4"/>
      <c r="FCZ4"/>
      <c r="FDA4"/>
      <c r="FDB4"/>
      <c r="FDC4"/>
      <c r="FDD4"/>
      <c r="FDE4"/>
      <c r="FDF4"/>
      <c r="FDG4"/>
      <c r="FDH4"/>
      <c r="FDI4"/>
      <c r="FDJ4"/>
      <c r="FDK4"/>
      <c r="FDL4"/>
      <c r="FDM4"/>
      <c r="FDN4"/>
      <c r="FDO4"/>
      <c r="FDP4"/>
      <c r="FDQ4"/>
      <c r="FDR4"/>
      <c r="FDS4"/>
      <c r="FDT4"/>
      <c r="FDU4"/>
      <c r="FDV4"/>
      <c r="FDW4"/>
      <c r="FDX4"/>
      <c r="FDY4"/>
      <c r="FDZ4"/>
      <c r="FEA4"/>
      <c r="FEB4"/>
      <c r="FEC4"/>
      <c r="FED4"/>
      <c r="FEE4"/>
      <c r="FEF4"/>
      <c r="FEG4"/>
      <c r="FEH4"/>
      <c r="FEI4"/>
      <c r="FEJ4"/>
      <c r="FEK4"/>
      <c r="FEL4"/>
      <c r="FEM4"/>
      <c r="FEN4"/>
      <c r="FEO4"/>
      <c r="FEP4"/>
      <c r="FEQ4"/>
      <c r="FER4"/>
      <c r="FES4"/>
      <c r="FET4"/>
      <c r="FEU4"/>
      <c r="FEV4"/>
      <c r="FEW4"/>
      <c r="FEX4"/>
      <c r="FEY4"/>
      <c r="FEZ4"/>
      <c r="FFA4"/>
      <c r="FFB4"/>
      <c r="FFC4"/>
      <c r="FFD4"/>
      <c r="FFE4"/>
      <c r="FFF4"/>
      <c r="FFG4"/>
      <c r="FFH4"/>
      <c r="FFI4"/>
      <c r="FFJ4"/>
      <c r="FFK4"/>
      <c r="FFL4"/>
      <c r="FFM4"/>
      <c r="FFN4"/>
      <c r="FFO4"/>
      <c r="FFP4"/>
      <c r="FFQ4"/>
      <c r="FFR4"/>
      <c r="FFS4"/>
      <c r="FFT4"/>
      <c r="FFU4"/>
      <c r="FFV4"/>
      <c r="FFW4"/>
      <c r="FFX4"/>
      <c r="FFY4"/>
      <c r="FFZ4"/>
      <c r="FGA4"/>
      <c r="FGB4"/>
      <c r="FGC4"/>
      <c r="FGD4"/>
      <c r="FGE4"/>
      <c r="FGF4"/>
      <c r="FGG4"/>
      <c r="FGH4"/>
      <c r="FGI4"/>
      <c r="FGJ4"/>
      <c r="FGK4"/>
      <c r="FGL4"/>
      <c r="FGM4"/>
      <c r="FGN4"/>
      <c r="FGO4"/>
      <c r="FGP4"/>
      <c r="FGQ4"/>
      <c r="FGR4"/>
      <c r="FGS4"/>
      <c r="FGT4"/>
      <c r="FGU4"/>
      <c r="FGV4"/>
      <c r="FGW4"/>
      <c r="FGX4"/>
      <c r="FGY4"/>
      <c r="FGZ4"/>
      <c r="FHA4"/>
      <c r="FHB4"/>
      <c r="FHC4"/>
      <c r="FHD4"/>
      <c r="FHE4"/>
      <c r="FHF4"/>
      <c r="FHG4"/>
      <c r="FHH4"/>
      <c r="FHI4"/>
      <c r="FHJ4"/>
      <c r="FHK4"/>
      <c r="FHL4"/>
      <c r="FHM4"/>
      <c r="FHN4"/>
      <c r="FHO4"/>
      <c r="FHP4"/>
      <c r="FHQ4"/>
      <c r="FHR4"/>
      <c r="FHS4"/>
      <c r="FHT4"/>
      <c r="FHU4"/>
      <c r="FHV4"/>
      <c r="FHW4"/>
      <c r="FHX4"/>
      <c r="FHY4"/>
      <c r="FHZ4"/>
      <c r="FIA4"/>
      <c r="FIB4"/>
      <c r="FIC4"/>
      <c r="FID4"/>
      <c r="FIE4"/>
      <c r="FIF4"/>
      <c r="FIG4"/>
      <c r="FIH4"/>
      <c r="FII4"/>
      <c r="FIJ4"/>
      <c r="FIK4"/>
      <c r="FIL4"/>
      <c r="FIM4"/>
      <c r="FIN4"/>
      <c r="FIO4"/>
      <c r="FIP4"/>
      <c r="FIQ4"/>
      <c r="FIR4"/>
      <c r="FIS4"/>
      <c r="FIT4"/>
      <c r="FIU4"/>
      <c r="FIV4"/>
      <c r="FIW4"/>
      <c r="FIX4"/>
      <c r="FIY4"/>
      <c r="FIZ4"/>
      <c r="FJA4"/>
      <c r="FJB4"/>
      <c r="FJC4"/>
      <c r="FJD4"/>
      <c r="FJE4"/>
      <c r="FJF4"/>
      <c r="FJG4"/>
      <c r="FJH4"/>
      <c r="FJI4"/>
      <c r="FJJ4"/>
      <c r="FJK4"/>
      <c r="FJL4"/>
      <c r="FJM4"/>
      <c r="FJN4"/>
      <c r="FJO4"/>
      <c r="FJP4"/>
      <c r="FJQ4"/>
      <c r="FJR4"/>
      <c r="FJS4"/>
      <c r="FJT4"/>
      <c r="FJU4"/>
      <c r="FJV4"/>
      <c r="FJW4"/>
      <c r="FJX4"/>
      <c r="FJY4"/>
      <c r="FJZ4"/>
      <c r="FKA4"/>
      <c r="FKB4"/>
      <c r="FKC4"/>
      <c r="FKD4"/>
      <c r="FKE4"/>
      <c r="FKF4"/>
      <c r="FKG4"/>
      <c r="FKH4"/>
      <c r="FKI4"/>
      <c r="FKJ4"/>
      <c r="FKK4"/>
      <c r="FKL4"/>
      <c r="FKM4"/>
      <c r="FKN4"/>
      <c r="FKO4"/>
      <c r="FKP4"/>
      <c r="FKQ4"/>
      <c r="FKR4"/>
      <c r="FKS4"/>
      <c r="FKT4"/>
      <c r="FKU4"/>
      <c r="FKV4"/>
      <c r="FKW4"/>
      <c r="FKX4"/>
      <c r="FKY4"/>
      <c r="FKZ4"/>
      <c r="FLA4"/>
      <c r="FLB4"/>
      <c r="FLC4"/>
      <c r="FLD4"/>
      <c r="FLE4"/>
      <c r="FLF4"/>
      <c r="FLG4"/>
      <c r="FLH4"/>
      <c r="FLI4"/>
      <c r="FLJ4"/>
      <c r="FLK4"/>
      <c r="FLL4"/>
      <c r="FLM4"/>
      <c r="FLN4"/>
      <c r="FLO4"/>
      <c r="FLP4"/>
      <c r="FLQ4"/>
      <c r="FLR4"/>
      <c r="FLS4"/>
      <c r="FLT4"/>
      <c r="FLU4"/>
      <c r="FLV4"/>
      <c r="FLW4"/>
      <c r="FLX4"/>
      <c r="FLY4"/>
      <c r="FLZ4"/>
      <c r="FMA4"/>
      <c r="FMB4"/>
      <c r="FMC4"/>
      <c r="FMD4"/>
      <c r="FME4"/>
      <c r="FMF4"/>
      <c r="FMG4"/>
      <c r="FMH4"/>
      <c r="FMI4"/>
      <c r="FMJ4"/>
      <c r="FMK4"/>
      <c r="FML4"/>
      <c r="FMM4"/>
      <c r="FMN4"/>
      <c r="FMO4"/>
      <c r="FMP4"/>
      <c r="FMQ4"/>
      <c r="FMR4"/>
      <c r="FMS4"/>
      <c r="FMT4"/>
      <c r="FMU4"/>
      <c r="FMV4"/>
      <c r="FMW4"/>
      <c r="FMX4"/>
      <c r="FMY4"/>
      <c r="FMZ4"/>
      <c r="FNA4"/>
      <c r="FNB4"/>
      <c r="FNC4"/>
      <c r="FND4"/>
      <c r="FNE4"/>
      <c r="FNF4"/>
      <c r="FNG4"/>
      <c r="FNH4"/>
      <c r="FNI4"/>
      <c r="FNJ4"/>
      <c r="FNK4"/>
      <c r="FNL4"/>
      <c r="FNM4"/>
      <c r="FNN4"/>
      <c r="FNO4"/>
      <c r="FNP4"/>
      <c r="FNQ4"/>
      <c r="FNR4"/>
      <c r="FNS4"/>
      <c r="FNT4"/>
      <c r="FNU4"/>
      <c r="FNV4"/>
      <c r="FNW4"/>
      <c r="FNX4"/>
      <c r="FNY4"/>
      <c r="FNZ4"/>
      <c r="FOA4"/>
      <c r="FOB4"/>
      <c r="FOC4"/>
      <c r="FOD4"/>
      <c r="FOE4"/>
      <c r="FOF4"/>
      <c r="FOG4"/>
      <c r="FOH4"/>
      <c r="FOI4"/>
      <c r="FOJ4"/>
      <c r="FOK4"/>
      <c r="FOL4"/>
      <c r="FOM4"/>
      <c r="FON4"/>
      <c r="FOO4"/>
      <c r="FOP4"/>
      <c r="FOQ4"/>
      <c r="FOR4"/>
      <c r="FOS4"/>
      <c r="FOT4"/>
      <c r="FOU4"/>
      <c r="FOV4"/>
      <c r="FOW4"/>
      <c r="FOX4"/>
      <c r="FOY4"/>
      <c r="FOZ4"/>
      <c r="FPA4"/>
      <c r="FPB4"/>
      <c r="FPC4"/>
      <c r="FPD4"/>
      <c r="FPE4"/>
      <c r="FPF4"/>
      <c r="FPG4"/>
      <c r="FPH4"/>
      <c r="FPI4"/>
      <c r="FPJ4"/>
      <c r="FPK4"/>
      <c r="FPL4"/>
      <c r="FPM4"/>
      <c r="FPN4"/>
      <c r="FPO4"/>
      <c r="FPP4"/>
      <c r="FPQ4"/>
      <c r="FPR4"/>
      <c r="FPS4"/>
      <c r="FPT4"/>
      <c r="FPU4"/>
      <c r="FPV4"/>
      <c r="FPW4"/>
      <c r="FPX4"/>
      <c r="FPY4"/>
      <c r="FPZ4"/>
      <c r="FQA4"/>
      <c r="FQB4"/>
      <c r="FQC4"/>
      <c r="FQD4"/>
      <c r="FQE4"/>
      <c r="FQF4"/>
      <c r="FQG4"/>
      <c r="FQH4"/>
      <c r="FQI4"/>
      <c r="FQJ4"/>
      <c r="FQK4"/>
      <c r="FQL4"/>
      <c r="FQM4"/>
      <c r="FQN4"/>
      <c r="FQO4"/>
      <c r="FQP4"/>
      <c r="FQQ4"/>
      <c r="FQR4"/>
      <c r="FQS4"/>
      <c r="FQT4"/>
      <c r="FQU4"/>
      <c r="FQV4"/>
      <c r="FQW4"/>
      <c r="FQX4"/>
      <c r="FQY4"/>
      <c r="FQZ4"/>
      <c r="FRA4"/>
      <c r="FRB4"/>
      <c r="FRC4"/>
      <c r="FRD4"/>
      <c r="FRE4"/>
      <c r="FRF4"/>
      <c r="FRG4"/>
      <c r="FRH4"/>
      <c r="FRI4"/>
      <c r="FRJ4"/>
      <c r="FRK4"/>
      <c r="FRL4"/>
      <c r="FRM4"/>
      <c r="FRN4"/>
      <c r="FRO4"/>
      <c r="FRP4"/>
      <c r="FRQ4"/>
      <c r="FRR4"/>
      <c r="FRS4"/>
      <c r="FRT4"/>
      <c r="FRU4"/>
      <c r="FRV4"/>
      <c r="FRW4"/>
      <c r="FRX4"/>
      <c r="FRY4"/>
      <c r="FRZ4"/>
      <c r="FSA4"/>
      <c r="FSB4"/>
      <c r="FSC4"/>
      <c r="FSD4"/>
      <c r="FSE4"/>
      <c r="FSF4"/>
      <c r="FSG4"/>
      <c r="FSH4"/>
      <c r="FSI4"/>
      <c r="FSJ4"/>
      <c r="FSK4"/>
      <c r="FSL4"/>
      <c r="FSM4"/>
      <c r="FSN4"/>
      <c r="FSO4"/>
      <c r="FSP4"/>
      <c r="FSQ4"/>
      <c r="FSR4"/>
      <c r="FSS4"/>
      <c r="FST4"/>
      <c r="FSU4"/>
      <c r="FSV4"/>
      <c r="FSW4"/>
      <c r="FSX4"/>
      <c r="FSY4"/>
      <c r="FSZ4"/>
      <c r="FTA4"/>
      <c r="FTB4"/>
      <c r="FTC4"/>
      <c r="FTD4"/>
      <c r="FTE4"/>
      <c r="FTF4"/>
      <c r="FTG4"/>
      <c r="FTH4"/>
      <c r="FTI4"/>
      <c r="FTJ4"/>
      <c r="FTK4"/>
      <c r="FTL4"/>
      <c r="FTM4"/>
      <c r="FTN4"/>
      <c r="FTO4"/>
      <c r="FTP4"/>
      <c r="FTQ4"/>
      <c r="FTR4"/>
      <c r="FTS4"/>
      <c r="FTT4"/>
      <c r="FTU4"/>
      <c r="FTV4"/>
      <c r="FTW4"/>
      <c r="FTX4"/>
      <c r="FTY4"/>
      <c r="FTZ4"/>
      <c r="FUA4"/>
      <c r="FUB4"/>
      <c r="FUC4"/>
      <c r="FUD4"/>
      <c r="FUE4"/>
      <c r="FUF4"/>
      <c r="FUG4"/>
      <c r="FUH4"/>
      <c r="FUI4"/>
      <c r="FUJ4"/>
      <c r="FUK4"/>
      <c r="FUL4"/>
      <c r="FUM4"/>
      <c r="FUN4"/>
      <c r="FUO4"/>
      <c r="FUP4"/>
      <c r="FUQ4"/>
      <c r="FUR4"/>
      <c r="FUS4"/>
      <c r="FUT4"/>
      <c r="FUU4"/>
      <c r="FUV4"/>
      <c r="FUW4"/>
      <c r="FUX4"/>
      <c r="FUY4"/>
      <c r="FUZ4"/>
      <c r="FVA4"/>
      <c r="FVB4"/>
      <c r="FVC4"/>
      <c r="FVD4"/>
      <c r="FVE4"/>
      <c r="FVF4"/>
      <c r="FVG4"/>
      <c r="FVH4"/>
      <c r="FVI4"/>
      <c r="FVJ4"/>
      <c r="FVK4"/>
      <c r="FVL4"/>
      <c r="FVM4"/>
      <c r="FVN4"/>
      <c r="FVO4"/>
      <c r="FVP4"/>
      <c r="FVQ4"/>
      <c r="FVR4"/>
      <c r="FVS4"/>
      <c r="FVT4"/>
      <c r="FVU4"/>
      <c r="FVV4"/>
      <c r="FVW4"/>
      <c r="FVX4"/>
      <c r="FVY4"/>
      <c r="FVZ4"/>
      <c r="FWA4"/>
      <c r="FWB4"/>
      <c r="FWC4"/>
      <c r="FWD4"/>
      <c r="FWE4"/>
      <c r="FWF4"/>
      <c r="FWG4"/>
      <c r="FWH4"/>
      <c r="FWI4"/>
      <c r="FWJ4"/>
      <c r="FWK4"/>
      <c r="FWL4"/>
      <c r="FWM4"/>
      <c r="FWN4"/>
      <c r="FWO4"/>
      <c r="FWP4"/>
      <c r="FWQ4"/>
      <c r="FWR4"/>
      <c r="FWS4"/>
      <c r="FWT4"/>
      <c r="FWU4"/>
      <c r="FWV4"/>
      <c r="FWW4"/>
      <c r="FWX4"/>
      <c r="FWY4"/>
      <c r="FWZ4"/>
      <c r="FXA4"/>
      <c r="FXB4"/>
      <c r="FXC4"/>
      <c r="FXD4"/>
      <c r="FXE4"/>
      <c r="FXF4"/>
      <c r="FXG4"/>
      <c r="FXH4"/>
      <c r="FXI4"/>
      <c r="FXJ4"/>
      <c r="FXK4"/>
      <c r="FXL4"/>
      <c r="FXM4"/>
      <c r="FXN4"/>
      <c r="FXO4"/>
      <c r="FXP4"/>
      <c r="FXQ4"/>
      <c r="FXR4"/>
      <c r="FXS4"/>
      <c r="FXT4"/>
      <c r="FXU4"/>
      <c r="FXV4"/>
      <c r="FXW4"/>
      <c r="FXX4"/>
      <c r="FXY4"/>
      <c r="FXZ4"/>
      <c r="FYA4"/>
      <c r="FYB4"/>
      <c r="FYC4"/>
      <c r="FYD4"/>
      <c r="FYE4"/>
      <c r="FYF4"/>
      <c r="FYG4"/>
      <c r="FYH4"/>
      <c r="FYI4"/>
      <c r="FYJ4"/>
      <c r="FYK4"/>
      <c r="FYL4"/>
      <c r="FYM4"/>
      <c r="FYN4"/>
      <c r="FYO4"/>
      <c r="FYP4"/>
      <c r="FYQ4"/>
      <c r="FYR4"/>
      <c r="FYS4"/>
      <c r="FYT4"/>
      <c r="FYU4"/>
      <c r="FYV4"/>
      <c r="FYW4"/>
      <c r="FYX4"/>
      <c r="FYY4"/>
      <c r="FYZ4"/>
      <c r="FZA4"/>
      <c r="FZB4"/>
      <c r="FZC4"/>
      <c r="FZD4"/>
      <c r="FZE4"/>
      <c r="FZF4"/>
      <c r="FZG4"/>
      <c r="FZH4"/>
      <c r="FZI4"/>
      <c r="FZJ4"/>
      <c r="FZK4"/>
      <c r="FZL4"/>
      <c r="FZM4"/>
      <c r="FZN4"/>
      <c r="FZO4"/>
      <c r="FZP4"/>
      <c r="FZQ4"/>
      <c r="FZR4"/>
      <c r="FZS4"/>
      <c r="FZT4"/>
      <c r="FZU4"/>
      <c r="FZV4"/>
      <c r="FZW4"/>
      <c r="FZX4"/>
      <c r="FZY4"/>
      <c r="FZZ4"/>
      <c r="GAA4"/>
      <c r="GAB4"/>
      <c r="GAC4"/>
      <c r="GAD4"/>
      <c r="GAE4"/>
      <c r="GAF4"/>
      <c r="GAG4"/>
      <c r="GAH4"/>
      <c r="GAI4"/>
      <c r="GAJ4"/>
      <c r="GAK4"/>
      <c r="GAL4"/>
      <c r="GAM4"/>
      <c r="GAN4"/>
      <c r="GAO4"/>
      <c r="GAP4"/>
      <c r="GAQ4"/>
      <c r="GAR4"/>
      <c r="GAS4"/>
      <c r="GAT4"/>
      <c r="GAU4"/>
      <c r="GAV4"/>
      <c r="GAW4"/>
      <c r="GAX4"/>
      <c r="GAY4"/>
      <c r="GAZ4"/>
      <c r="GBA4"/>
      <c r="GBB4"/>
      <c r="GBC4"/>
      <c r="GBD4"/>
      <c r="GBE4"/>
      <c r="GBF4"/>
      <c r="GBG4"/>
      <c r="GBH4"/>
      <c r="GBI4"/>
      <c r="GBJ4"/>
      <c r="GBK4"/>
      <c r="GBL4"/>
      <c r="GBM4"/>
      <c r="GBN4"/>
      <c r="GBO4"/>
      <c r="GBP4"/>
      <c r="GBQ4"/>
      <c r="GBR4"/>
      <c r="GBS4"/>
      <c r="GBT4"/>
      <c r="GBU4"/>
      <c r="GBV4"/>
      <c r="GBW4"/>
      <c r="GBX4"/>
      <c r="GBY4"/>
      <c r="GBZ4"/>
      <c r="GCA4"/>
      <c r="GCB4"/>
      <c r="GCC4"/>
      <c r="GCD4"/>
      <c r="GCE4"/>
      <c r="GCF4"/>
      <c r="GCG4"/>
      <c r="GCH4"/>
      <c r="GCI4"/>
      <c r="GCJ4"/>
      <c r="GCK4"/>
      <c r="GCL4"/>
      <c r="GCM4"/>
      <c r="GCN4"/>
      <c r="GCO4"/>
      <c r="GCP4"/>
      <c r="GCQ4"/>
      <c r="GCR4"/>
      <c r="GCS4"/>
      <c r="GCT4"/>
      <c r="GCU4"/>
      <c r="GCV4"/>
      <c r="GCW4"/>
      <c r="GCX4"/>
      <c r="GCY4"/>
      <c r="GCZ4"/>
      <c r="GDA4"/>
      <c r="GDB4"/>
      <c r="GDC4"/>
      <c r="GDD4"/>
      <c r="GDE4"/>
      <c r="GDF4"/>
      <c r="GDG4"/>
      <c r="GDH4"/>
      <c r="GDI4"/>
      <c r="GDJ4"/>
      <c r="GDK4"/>
      <c r="GDL4"/>
      <c r="GDM4"/>
      <c r="GDN4"/>
      <c r="GDO4"/>
      <c r="GDP4"/>
      <c r="GDQ4"/>
      <c r="GDR4"/>
      <c r="GDS4"/>
      <c r="GDT4"/>
      <c r="GDU4"/>
      <c r="GDV4"/>
      <c r="GDW4"/>
      <c r="GDX4"/>
      <c r="GDY4"/>
      <c r="GDZ4"/>
      <c r="GEA4"/>
      <c r="GEB4"/>
      <c r="GEC4"/>
      <c r="GED4"/>
      <c r="GEE4"/>
      <c r="GEF4"/>
      <c r="GEG4"/>
      <c r="GEH4"/>
      <c r="GEI4"/>
      <c r="GEJ4"/>
      <c r="GEK4"/>
      <c r="GEL4"/>
      <c r="GEM4"/>
      <c r="GEN4"/>
      <c r="GEO4"/>
      <c r="GEP4"/>
      <c r="GEQ4"/>
      <c r="GER4"/>
      <c r="GES4"/>
      <c r="GET4"/>
      <c r="GEU4"/>
      <c r="GEV4"/>
      <c r="GEW4"/>
      <c r="GEX4"/>
      <c r="GEY4"/>
      <c r="GEZ4"/>
      <c r="GFA4"/>
      <c r="GFB4"/>
      <c r="GFC4"/>
      <c r="GFD4"/>
      <c r="GFE4"/>
      <c r="GFF4"/>
      <c r="GFG4"/>
      <c r="GFH4"/>
      <c r="GFI4"/>
      <c r="GFJ4"/>
      <c r="GFK4"/>
      <c r="GFL4"/>
      <c r="GFM4"/>
      <c r="GFN4"/>
      <c r="GFO4"/>
      <c r="GFP4"/>
      <c r="GFQ4"/>
      <c r="GFR4"/>
      <c r="GFS4"/>
      <c r="GFT4"/>
      <c r="GFU4"/>
      <c r="GFV4"/>
      <c r="GFW4"/>
      <c r="GFX4"/>
      <c r="GFY4"/>
      <c r="GFZ4"/>
      <c r="GGA4"/>
      <c r="GGB4"/>
      <c r="GGC4"/>
      <c r="GGD4"/>
      <c r="GGE4"/>
      <c r="GGF4"/>
      <c r="GGG4"/>
      <c r="GGH4"/>
      <c r="GGI4"/>
      <c r="GGJ4"/>
      <c r="GGK4"/>
      <c r="GGL4"/>
      <c r="GGM4"/>
      <c r="GGN4"/>
      <c r="GGO4"/>
      <c r="GGP4"/>
      <c r="GGQ4"/>
      <c r="GGR4"/>
      <c r="GGS4"/>
      <c r="GGT4"/>
      <c r="GGU4"/>
      <c r="GGV4"/>
      <c r="GGW4"/>
      <c r="GGX4"/>
      <c r="GGY4"/>
      <c r="GGZ4"/>
      <c r="GHA4"/>
      <c r="GHB4"/>
      <c r="GHC4"/>
      <c r="GHD4"/>
      <c r="GHE4"/>
      <c r="GHF4"/>
      <c r="GHG4"/>
      <c r="GHH4"/>
      <c r="GHI4"/>
      <c r="GHJ4"/>
      <c r="GHK4"/>
      <c r="GHL4"/>
      <c r="GHM4"/>
      <c r="GHN4"/>
      <c r="GHO4"/>
      <c r="GHP4"/>
      <c r="GHQ4"/>
      <c r="GHR4"/>
      <c r="GHS4"/>
      <c r="GHT4"/>
      <c r="GHU4"/>
      <c r="GHV4"/>
      <c r="GHW4"/>
      <c r="GHX4"/>
      <c r="GHY4"/>
      <c r="GHZ4"/>
      <c r="GIA4"/>
      <c r="GIB4"/>
      <c r="GIC4"/>
      <c r="GID4"/>
      <c r="GIE4"/>
      <c r="GIF4"/>
      <c r="GIG4"/>
      <c r="GIH4"/>
      <c r="GII4"/>
      <c r="GIJ4"/>
      <c r="GIK4"/>
      <c r="GIL4"/>
      <c r="GIM4"/>
      <c r="GIN4"/>
      <c r="GIO4"/>
      <c r="GIP4"/>
      <c r="GIQ4"/>
      <c r="GIR4"/>
      <c r="GIS4"/>
      <c r="GIT4"/>
      <c r="GIU4"/>
      <c r="GIV4"/>
      <c r="GIW4"/>
      <c r="GIX4"/>
      <c r="GIY4"/>
      <c r="GIZ4"/>
      <c r="GJA4"/>
      <c r="GJB4"/>
      <c r="GJC4"/>
      <c r="GJD4"/>
      <c r="GJE4"/>
      <c r="GJF4"/>
      <c r="GJG4"/>
      <c r="GJH4"/>
      <c r="GJI4"/>
      <c r="GJJ4"/>
      <c r="GJK4"/>
      <c r="GJL4"/>
      <c r="GJM4"/>
      <c r="GJN4"/>
      <c r="GJO4"/>
      <c r="GJP4"/>
      <c r="GJQ4"/>
      <c r="GJR4"/>
      <c r="GJS4"/>
      <c r="GJT4"/>
      <c r="GJU4"/>
      <c r="GJV4"/>
      <c r="GJW4"/>
      <c r="GJX4"/>
      <c r="GJY4"/>
      <c r="GJZ4"/>
      <c r="GKA4"/>
      <c r="GKB4"/>
      <c r="GKC4"/>
      <c r="GKD4"/>
      <c r="GKE4"/>
      <c r="GKF4"/>
      <c r="GKG4"/>
      <c r="GKH4"/>
      <c r="GKI4"/>
      <c r="GKJ4"/>
      <c r="GKK4"/>
      <c r="GKL4"/>
      <c r="GKM4"/>
      <c r="GKN4"/>
      <c r="GKO4"/>
      <c r="GKP4"/>
      <c r="GKQ4"/>
      <c r="GKR4"/>
      <c r="GKS4"/>
      <c r="GKT4"/>
      <c r="GKU4"/>
      <c r="GKV4"/>
      <c r="GKW4"/>
      <c r="GKX4"/>
      <c r="GKY4"/>
      <c r="GKZ4"/>
      <c r="GLA4"/>
      <c r="GLB4"/>
      <c r="GLC4"/>
      <c r="GLD4"/>
      <c r="GLE4"/>
      <c r="GLF4"/>
      <c r="GLG4"/>
      <c r="GLH4"/>
      <c r="GLI4"/>
      <c r="GLJ4"/>
      <c r="GLK4"/>
      <c r="GLL4"/>
      <c r="GLM4"/>
      <c r="GLN4"/>
      <c r="GLO4"/>
      <c r="GLP4"/>
      <c r="GLQ4"/>
      <c r="GLR4"/>
      <c r="GLS4"/>
      <c r="GLT4"/>
      <c r="GLU4"/>
      <c r="GLV4"/>
      <c r="GLW4"/>
      <c r="GLX4"/>
      <c r="GLY4"/>
      <c r="GLZ4"/>
      <c r="GMA4"/>
      <c r="GMB4"/>
      <c r="GMC4"/>
      <c r="GMD4"/>
      <c r="GME4"/>
      <c r="GMF4"/>
      <c r="GMG4"/>
      <c r="GMH4"/>
      <c r="GMI4"/>
      <c r="GMJ4"/>
      <c r="GMK4"/>
      <c r="GML4"/>
      <c r="GMM4"/>
      <c r="GMN4"/>
      <c r="GMO4"/>
      <c r="GMP4"/>
      <c r="GMQ4"/>
      <c r="GMR4"/>
      <c r="GMS4"/>
      <c r="GMT4"/>
      <c r="GMU4"/>
      <c r="GMV4"/>
      <c r="GMW4"/>
      <c r="GMX4"/>
      <c r="GMY4"/>
      <c r="GMZ4"/>
      <c r="GNA4"/>
      <c r="GNB4"/>
      <c r="GNC4"/>
      <c r="GND4"/>
      <c r="GNE4"/>
      <c r="GNF4"/>
      <c r="GNG4"/>
      <c r="GNH4"/>
      <c r="GNI4"/>
      <c r="GNJ4"/>
      <c r="GNK4"/>
      <c r="GNL4"/>
      <c r="GNM4"/>
      <c r="GNN4"/>
      <c r="GNO4"/>
      <c r="GNP4"/>
      <c r="GNQ4"/>
      <c r="GNR4"/>
      <c r="GNS4"/>
      <c r="GNT4"/>
      <c r="GNU4"/>
      <c r="GNV4"/>
      <c r="GNW4"/>
      <c r="GNX4"/>
      <c r="GNY4"/>
      <c r="GNZ4"/>
      <c r="GOA4"/>
      <c r="GOB4"/>
      <c r="GOC4"/>
      <c r="GOD4"/>
      <c r="GOE4"/>
      <c r="GOF4"/>
      <c r="GOG4"/>
      <c r="GOH4"/>
      <c r="GOI4"/>
      <c r="GOJ4"/>
      <c r="GOK4"/>
      <c r="GOL4"/>
      <c r="GOM4"/>
      <c r="GON4"/>
      <c r="GOO4"/>
      <c r="GOP4"/>
      <c r="GOQ4"/>
      <c r="GOR4"/>
      <c r="GOS4"/>
      <c r="GOT4"/>
      <c r="GOU4"/>
      <c r="GOV4"/>
      <c r="GOW4"/>
      <c r="GOX4"/>
      <c r="GOY4"/>
      <c r="GOZ4"/>
      <c r="GPA4"/>
      <c r="GPB4"/>
      <c r="GPC4"/>
      <c r="GPD4"/>
      <c r="GPE4"/>
      <c r="GPF4"/>
      <c r="GPG4"/>
      <c r="GPH4"/>
      <c r="GPI4"/>
      <c r="GPJ4"/>
      <c r="GPK4"/>
      <c r="GPL4"/>
      <c r="GPM4"/>
      <c r="GPN4"/>
      <c r="GPO4"/>
      <c r="GPP4"/>
      <c r="GPQ4"/>
      <c r="GPR4"/>
      <c r="GPS4"/>
      <c r="GPT4"/>
      <c r="GPU4"/>
      <c r="GPV4"/>
      <c r="GPW4"/>
      <c r="GPX4"/>
      <c r="GPY4"/>
      <c r="GPZ4"/>
      <c r="GQA4"/>
      <c r="GQB4"/>
      <c r="GQC4"/>
      <c r="GQD4"/>
      <c r="GQE4"/>
      <c r="GQF4"/>
      <c r="GQG4"/>
      <c r="GQH4"/>
      <c r="GQI4"/>
      <c r="GQJ4"/>
      <c r="GQK4"/>
      <c r="GQL4"/>
      <c r="GQM4"/>
      <c r="GQN4"/>
      <c r="GQO4"/>
      <c r="GQP4"/>
      <c r="GQQ4"/>
      <c r="GQR4"/>
      <c r="GQS4"/>
      <c r="GQT4"/>
      <c r="GQU4"/>
      <c r="GQV4"/>
      <c r="GQW4"/>
      <c r="GQX4"/>
      <c r="GQY4"/>
      <c r="GQZ4"/>
      <c r="GRA4"/>
      <c r="GRB4"/>
      <c r="GRC4"/>
      <c r="GRD4"/>
      <c r="GRE4"/>
      <c r="GRF4"/>
      <c r="GRG4"/>
      <c r="GRH4"/>
      <c r="GRI4"/>
      <c r="GRJ4"/>
      <c r="GRK4"/>
      <c r="GRL4"/>
      <c r="GRM4"/>
      <c r="GRN4"/>
      <c r="GRO4"/>
      <c r="GRP4"/>
      <c r="GRQ4"/>
      <c r="GRR4"/>
      <c r="GRS4"/>
      <c r="GRT4"/>
      <c r="GRU4"/>
      <c r="GRV4"/>
      <c r="GRW4"/>
      <c r="GRX4"/>
      <c r="GRY4"/>
      <c r="GRZ4"/>
      <c r="GSA4"/>
      <c r="GSB4"/>
      <c r="GSC4"/>
      <c r="GSD4"/>
      <c r="GSE4"/>
      <c r="GSF4"/>
      <c r="GSG4"/>
      <c r="GSH4"/>
      <c r="GSI4"/>
      <c r="GSJ4"/>
      <c r="GSK4"/>
      <c r="GSL4"/>
      <c r="GSM4"/>
      <c r="GSN4"/>
      <c r="GSO4"/>
      <c r="GSP4"/>
      <c r="GSQ4"/>
      <c r="GSR4"/>
      <c r="GSS4"/>
      <c r="GST4"/>
      <c r="GSU4"/>
      <c r="GSV4"/>
      <c r="GSW4"/>
      <c r="GSX4"/>
      <c r="GSY4"/>
      <c r="GSZ4"/>
      <c r="GTA4"/>
      <c r="GTB4"/>
      <c r="GTC4"/>
      <c r="GTD4"/>
      <c r="GTE4"/>
      <c r="GTF4"/>
      <c r="GTG4"/>
      <c r="GTH4"/>
      <c r="GTI4"/>
      <c r="GTJ4"/>
      <c r="GTK4"/>
      <c r="GTL4"/>
      <c r="GTM4"/>
      <c r="GTN4"/>
      <c r="GTO4"/>
      <c r="GTP4"/>
      <c r="GTQ4"/>
      <c r="GTR4"/>
      <c r="GTS4"/>
      <c r="GTT4"/>
      <c r="GTU4"/>
      <c r="GTV4"/>
      <c r="GTW4"/>
      <c r="GTX4"/>
      <c r="GTY4"/>
      <c r="GTZ4"/>
      <c r="GUA4"/>
      <c r="GUB4"/>
      <c r="GUC4"/>
      <c r="GUD4"/>
      <c r="GUE4"/>
      <c r="GUF4"/>
      <c r="GUG4"/>
      <c r="GUH4"/>
      <c r="GUI4"/>
      <c r="GUJ4"/>
      <c r="GUK4"/>
      <c r="GUL4"/>
      <c r="GUM4"/>
      <c r="GUN4"/>
      <c r="GUO4"/>
      <c r="GUP4"/>
      <c r="GUQ4"/>
      <c r="GUR4"/>
      <c r="GUS4"/>
      <c r="GUT4"/>
      <c r="GUU4"/>
      <c r="GUV4"/>
      <c r="GUW4"/>
      <c r="GUX4"/>
      <c r="GUY4"/>
      <c r="GUZ4"/>
      <c r="GVA4"/>
      <c r="GVB4"/>
      <c r="GVC4"/>
      <c r="GVD4"/>
      <c r="GVE4"/>
      <c r="GVF4"/>
      <c r="GVG4"/>
      <c r="GVH4"/>
      <c r="GVI4"/>
      <c r="GVJ4"/>
      <c r="GVK4"/>
      <c r="GVL4"/>
      <c r="GVM4"/>
      <c r="GVN4"/>
      <c r="GVO4"/>
      <c r="GVP4"/>
      <c r="GVQ4"/>
      <c r="GVR4"/>
      <c r="GVS4"/>
      <c r="GVT4"/>
      <c r="GVU4"/>
      <c r="GVV4"/>
      <c r="GVW4"/>
      <c r="GVX4"/>
      <c r="GVY4"/>
      <c r="GVZ4"/>
      <c r="GWA4"/>
      <c r="GWB4"/>
      <c r="GWC4"/>
      <c r="GWD4"/>
      <c r="GWE4"/>
      <c r="GWF4"/>
      <c r="GWG4"/>
      <c r="GWH4"/>
      <c r="GWI4"/>
      <c r="GWJ4"/>
      <c r="GWK4"/>
      <c r="GWL4"/>
      <c r="GWM4"/>
      <c r="GWN4"/>
      <c r="GWO4"/>
      <c r="GWP4"/>
      <c r="GWQ4"/>
      <c r="GWR4"/>
      <c r="GWS4"/>
      <c r="GWT4"/>
      <c r="GWU4"/>
      <c r="GWV4"/>
    </row>
    <row r="5" spans="1:5352" s="32" customFormat="1" ht="34" customHeight="1" x14ac:dyDescent="0.35">
      <c r="A5" s="280" t="s">
        <v>88</v>
      </c>
      <c r="B5" s="280"/>
      <c r="C5" s="280"/>
      <c r="D5" s="280"/>
      <c r="E5" s="280"/>
      <c r="F5" s="280"/>
      <c r="G5" s="280"/>
      <c r="H5" s="280"/>
      <c r="I5" s="280"/>
      <c r="J5" s="280"/>
      <c r="K5" s="280"/>
      <c r="L5" s="280"/>
      <c r="M5" s="280"/>
      <c r="N5" s="280"/>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c r="AMK5"/>
      <c r="AML5"/>
      <c r="AMM5"/>
      <c r="AMN5"/>
      <c r="AMO5"/>
      <c r="AMP5"/>
      <c r="AMQ5"/>
      <c r="AMR5"/>
      <c r="AMS5"/>
      <c r="AMT5"/>
      <c r="AMU5"/>
      <c r="AMV5"/>
      <c r="AMW5"/>
      <c r="AMX5"/>
      <c r="AMY5"/>
      <c r="AMZ5"/>
      <c r="ANA5"/>
      <c r="ANB5"/>
      <c r="ANC5"/>
      <c r="AND5"/>
      <c r="ANE5"/>
      <c r="ANF5"/>
      <c r="ANG5"/>
      <c r="ANH5"/>
      <c r="ANI5"/>
      <c r="ANJ5"/>
      <c r="ANK5"/>
      <c r="ANL5"/>
      <c r="ANM5"/>
      <c r="ANN5"/>
      <c r="ANO5"/>
      <c r="ANP5"/>
      <c r="ANQ5"/>
      <c r="ANR5"/>
      <c r="ANS5"/>
      <c r="ANT5"/>
      <c r="ANU5"/>
      <c r="ANV5"/>
      <c r="ANW5"/>
      <c r="ANX5"/>
      <c r="ANY5"/>
      <c r="ANZ5"/>
      <c r="AOA5"/>
      <c r="AOB5"/>
      <c r="AOC5"/>
      <c r="AOD5"/>
      <c r="AOE5"/>
      <c r="AOF5"/>
      <c r="AOG5"/>
      <c r="AOH5"/>
      <c r="AOI5"/>
      <c r="AOJ5"/>
      <c r="AOK5"/>
      <c r="AOL5"/>
      <c r="AOM5"/>
      <c r="AON5"/>
      <c r="AOO5"/>
      <c r="AOP5"/>
      <c r="AOQ5"/>
      <c r="AOR5"/>
      <c r="AOS5"/>
      <c r="AOT5"/>
      <c r="AOU5"/>
      <c r="AOV5"/>
      <c r="AOW5"/>
      <c r="AOX5"/>
      <c r="AOY5"/>
      <c r="AOZ5"/>
      <c r="APA5"/>
      <c r="APB5"/>
      <c r="APC5"/>
      <c r="APD5"/>
      <c r="APE5"/>
      <c r="APF5"/>
      <c r="APG5"/>
      <c r="APH5"/>
      <c r="API5"/>
      <c r="APJ5"/>
      <c r="APK5"/>
      <c r="APL5"/>
      <c r="APM5"/>
      <c r="APN5"/>
      <c r="APO5"/>
      <c r="APP5"/>
      <c r="APQ5"/>
      <c r="APR5"/>
      <c r="APS5"/>
      <c r="APT5"/>
      <c r="APU5"/>
      <c r="APV5"/>
      <c r="APW5"/>
      <c r="APX5"/>
      <c r="APY5"/>
      <c r="APZ5"/>
      <c r="AQA5"/>
      <c r="AQB5"/>
      <c r="AQC5"/>
      <c r="AQD5"/>
      <c r="AQE5"/>
      <c r="AQF5"/>
      <c r="AQG5"/>
      <c r="AQH5"/>
      <c r="AQI5"/>
      <c r="AQJ5"/>
      <c r="AQK5"/>
      <c r="AQL5"/>
      <c r="AQM5"/>
      <c r="AQN5"/>
      <c r="AQO5"/>
      <c r="AQP5"/>
      <c r="AQQ5"/>
      <c r="AQR5"/>
      <c r="AQS5"/>
      <c r="AQT5"/>
      <c r="AQU5"/>
      <c r="AQV5"/>
      <c r="AQW5"/>
      <c r="AQX5"/>
      <c r="AQY5"/>
      <c r="AQZ5"/>
      <c r="ARA5"/>
      <c r="ARB5"/>
      <c r="ARC5"/>
      <c r="ARD5"/>
      <c r="ARE5"/>
      <c r="ARF5"/>
      <c r="ARG5"/>
      <c r="ARH5"/>
      <c r="ARI5"/>
      <c r="ARJ5"/>
      <c r="ARK5"/>
      <c r="ARL5"/>
      <c r="ARM5"/>
      <c r="ARN5"/>
      <c r="ARO5"/>
      <c r="ARP5"/>
      <c r="ARQ5"/>
      <c r="ARR5"/>
      <c r="ARS5"/>
      <c r="ART5"/>
      <c r="ARU5"/>
      <c r="ARV5"/>
      <c r="ARW5"/>
      <c r="ARX5"/>
      <c r="ARY5"/>
      <c r="ARZ5"/>
      <c r="ASA5"/>
      <c r="ASB5"/>
      <c r="ASC5"/>
      <c r="ASD5"/>
      <c r="ASE5"/>
      <c r="ASF5"/>
      <c r="ASG5"/>
      <c r="ASH5"/>
      <c r="ASI5"/>
      <c r="ASJ5"/>
      <c r="ASK5"/>
      <c r="ASL5"/>
      <c r="ASM5"/>
      <c r="ASN5"/>
      <c r="ASO5"/>
      <c r="ASP5"/>
      <c r="ASQ5"/>
      <c r="ASR5"/>
      <c r="ASS5"/>
      <c r="AST5"/>
      <c r="ASU5"/>
      <c r="ASV5"/>
      <c r="ASW5"/>
      <c r="ASX5"/>
      <c r="ASY5"/>
      <c r="ASZ5"/>
      <c r="ATA5"/>
      <c r="ATB5"/>
      <c r="ATC5"/>
      <c r="ATD5"/>
      <c r="ATE5"/>
      <c r="ATF5"/>
      <c r="ATG5"/>
      <c r="ATH5"/>
      <c r="ATI5"/>
      <c r="ATJ5"/>
      <c r="ATK5"/>
      <c r="ATL5"/>
      <c r="ATM5"/>
      <c r="ATN5"/>
      <c r="ATO5"/>
      <c r="ATP5"/>
      <c r="ATQ5"/>
      <c r="ATR5"/>
      <c r="ATS5"/>
      <c r="ATT5"/>
      <c r="ATU5"/>
      <c r="ATV5"/>
      <c r="ATW5"/>
      <c r="ATX5"/>
      <c r="ATY5"/>
      <c r="ATZ5"/>
      <c r="AUA5"/>
      <c r="AUB5"/>
      <c r="AUC5"/>
      <c r="AUD5"/>
      <c r="AUE5"/>
      <c r="AUF5"/>
      <c r="AUG5"/>
      <c r="AUH5"/>
      <c r="AUI5"/>
      <c r="AUJ5"/>
      <c r="AUK5"/>
      <c r="AUL5"/>
      <c r="AUM5"/>
      <c r="AUN5"/>
      <c r="AUO5"/>
      <c r="AUP5"/>
      <c r="AUQ5"/>
      <c r="AUR5"/>
      <c r="AUS5"/>
      <c r="AUT5"/>
      <c r="AUU5"/>
      <c r="AUV5"/>
      <c r="AUW5"/>
      <c r="AUX5"/>
      <c r="AUY5"/>
      <c r="AUZ5"/>
      <c r="AVA5"/>
      <c r="AVB5"/>
      <c r="AVC5"/>
      <c r="AVD5"/>
      <c r="AVE5"/>
      <c r="AVF5"/>
      <c r="AVG5"/>
      <c r="AVH5"/>
      <c r="AVI5"/>
      <c r="AVJ5"/>
      <c r="AVK5"/>
      <c r="AVL5"/>
      <c r="AVM5"/>
      <c r="AVN5"/>
      <c r="AVO5"/>
      <c r="AVP5"/>
      <c r="AVQ5"/>
      <c r="AVR5"/>
      <c r="AVS5"/>
      <c r="AVT5"/>
      <c r="AVU5"/>
      <c r="AVV5"/>
      <c r="AVW5"/>
      <c r="AVX5"/>
      <c r="AVY5"/>
      <c r="AVZ5"/>
      <c r="AWA5"/>
      <c r="AWB5"/>
      <c r="AWC5"/>
      <c r="AWD5"/>
      <c r="AWE5"/>
      <c r="AWF5"/>
      <c r="AWG5"/>
      <c r="AWH5"/>
      <c r="AWI5"/>
      <c r="AWJ5"/>
      <c r="AWK5"/>
      <c r="AWL5"/>
      <c r="AWM5"/>
      <c r="AWN5"/>
      <c r="AWO5"/>
      <c r="AWP5"/>
      <c r="AWQ5"/>
      <c r="AWR5"/>
      <c r="AWS5"/>
      <c r="AWT5"/>
      <c r="AWU5"/>
      <c r="AWV5"/>
      <c r="AWW5"/>
      <c r="AWX5"/>
      <c r="AWY5"/>
      <c r="AWZ5"/>
      <c r="AXA5"/>
      <c r="AXB5"/>
      <c r="AXC5"/>
      <c r="AXD5"/>
      <c r="AXE5"/>
      <c r="AXF5"/>
      <c r="AXG5"/>
      <c r="AXH5"/>
      <c r="AXI5"/>
      <c r="AXJ5"/>
      <c r="AXK5"/>
      <c r="AXL5"/>
      <c r="AXM5"/>
      <c r="AXN5"/>
      <c r="AXO5"/>
      <c r="AXP5"/>
      <c r="AXQ5"/>
      <c r="AXR5"/>
      <c r="AXS5"/>
      <c r="AXT5"/>
      <c r="AXU5"/>
      <c r="AXV5"/>
      <c r="AXW5"/>
      <c r="AXX5"/>
      <c r="AXY5"/>
      <c r="AXZ5"/>
      <c r="AYA5"/>
      <c r="AYB5"/>
      <c r="AYC5"/>
      <c r="AYD5"/>
      <c r="AYE5"/>
      <c r="AYF5"/>
      <c r="AYG5"/>
      <c r="AYH5"/>
      <c r="AYI5"/>
      <c r="AYJ5"/>
      <c r="AYK5"/>
      <c r="AYL5"/>
      <c r="AYM5"/>
      <c r="AYN5"/>
      <c r="AYO5"/>
      <c r="AYP5"/>
      <c r="AYQ5"/>
      <c r="AYR5"/>
      <c r="AYS5"/>
      <c r="AYT5"/>
      <c r="AYU5"/>
      <c r="AYV5"/>
      <c r="AYW5"/>
      <c r="AYX5"/>
      <c r="AYY5"/>
      <c r="AYZ5"/>
      <c r="AZA5"/>
      <c r="AZB5"/>
      <c r="AZC5"/>
      <c r="AZD5"/>
      <c r="AZE5"/>
      <c r="AZF5"/>
      <c r="AZG5"/>
      <c r="AZH5"/>
      <c r="AZI5"/>
      <c r="AZJ5"/>
      <c r="AZK5"/>
      <c r="AZL5"/>
      <c r="AZM5"/>
      <c r="AZN5"/>
      <c r="AZO5"/>
      <c r="AZP5"/>
      <c r="AZQ5"/>
      <c r="AZR5"/>
      <c r="AZS5"/>
      <c r="AZT5"/>
      <c r="AZU5"/>
      <c r="AZV5"/>
      <c r="AZW5"/>
      <c r="AZX5"/>
      <c r="AZY5"/>
      <c r="AZZ5"/>
      <c r="BAA5"/>
      <c r="BAB5"/>
      <c r="BAC5"/>
      <c r="BAD5"/>
      <c r="BAE5"/>
      <c r="BAF5"/>
      <c r="BAG5"/>
      <c r="BAH5"/>
      <c r="BAI5"/>
      <c r="BAJ5"/>
      <c r="BAK5"/>
      <c r="BAL5"/>
      <c r="BAM5"/>
      <c r="BAN5"/>
      <c r="BAO5"/>
      <c r="BAP5"/>
      <c r="BAQ5"/>
      <c r="BAR5"/>
      <c r="BAS5"/>
      <c r="BAT5"/>
      <c r="BAU5"/>
      <c r="BAV5"/>
      <c r="BAW5"/>
      <c r="BAX5"/>
      <c r="BAY5"/>
      <c r="BAZ5"/>
      <c r="BBA5"/>
      <c r="BBB5"/>
      <c r="BBC5"/>
      <c r="BBD5"/>
      <c r="BBE5"/>
      <c r="BBF5"/>
      <c r="BBG5"/>
      <c r="BBH5"/>
      <c r="BBI5"/>
      <c r="BBJ5"/>
      <c r="BBK5"/>
      <c r="BBL5"/>
      <c r="BBM5"/>
      <c r="BBN5"/>
      <c r="BBO5"/>
      <c r="BBP5"/>
      <c r="BBQ5"/>
      <c r="BBR5"/>
      <c r="BBS5"/>
      <c r="BBT5"/>
      <c r="BBU5"/>
      <c r="BBV5"/>
      <c r="BBW5"/>
      <c r="BBX5"/>
      <c r="BBY5"/>
      <c r="BBZ5"/>
      <c r="BCA5"/>
      <c r="BCB5"/>
      <c r="BCC5"/>
      <c r="BCD5"/>
      <c r="BCE5"/>
      <c r="BCF5"/>
      <c r="BCG5"/>
      <c r="BCH5"/>
      <c r="BCI5"/>
      <c r="BCJ5"/>
      <c r="BCK5"/>
      <c r="BCL5"/>
      <c r="BCM5"/>
      <c r="BCN5"/>
      <c r="BCO5"/>
      <c r="BCP5"/>
      <c r="BCQ5"/>
      <c r="BCR5"/>
      <c r="BCS5"/>
      <c r="BCT5"/>
      <c r="BCU5"/>
      <c r="BCV5"/>
      <c r="BCW5"/>
      <c r="BCX5"/>
      <c r="BCY5"/>
      <c r="BCZ5"/>
      <c r="BDA5"/>
      <c r="BDB5"/>
      <c r="BDC5"/>
      <c r="BDD5"/>
      <c r="BDE5"/>
      <c r="BDF5"/>
      <c r="BDG5"/>
      <c r="BDH5"/>
      <c r="BDI5"/>
      <c r="BDJ5"/>
      <c r="BDK5"/>
      <c r="BDL5"/>
      <c r="BDM5"/>
      <c r="BDN5"/>
      <c r="BDO5"/>
      <c r="BDP5"/>
      <c r="BDQ5"/>
      <c r="BDR5"/>
      <c r="BDS5"/>
      <c r="BDT5"/>
      <c r="BDU5"/>
      <c r="BDV5"/>
      <c r="BDW5"/>
      <c r="BDX5"/>
      <c r="BDY5"/>
      <c r="BDZ5"/>
      <c r="BEA5"/>
      <c r="BEB5"/>
      <c r="BEC5"/>
      <c r="BED5"/>
      <c r="BEE5"/>
      <c r="BEF5"/>
      <c r="BEG5"/>
      <c r="BEH5"/>
      <c r="BEI5"/>
      <c r="BEJ5"/>
      <c r="BEK5"/>
      <c r="BEL5"/>
      <c r="BEM5"/>
      <c r="BEN5"/>
      <c r="BEO5"/>
      <c r="BEP5"/>
      <c r="BEQ5"/>
      <c r="BER5"/>
      <c r="BES5"/>
      <c r="BET5"/>
      <c r="BEU5"/>
      <c r="BEV5"/>
      <c r="BEW5"/>
      <c r="BEX5"/>
      <c r="BEY5"/>
      <c r="BEZ5"/>
      <c r="BFA5"/>
      <c r="BFB5"/>
      <c r="BFC5"/>
      <c r="BFD5"/>
      <c r="BFE5"/>
      <c r="BFF5"/>
      <c r="BFG5"/>
      <c r="BFH5"/>
      <c r="BFI5"/>
      <c r="BFJ5"/>
      <c r="BFK5"/>
      <c r="BFL5"/>
      <c r="BFM5"/>
      <c r="BFN5"/>
      <c r="BFO5"/>
      <c r="BFP5"/>
      <c r="BFQ5"/>
      <c r="BFR5"/>
      <c r="BFS5"/>
      <c r="BFT5"/>
      <c r="BFU5"/>
      <c r="BFV5"/>
      <c r="BFW5"/>
      <c r="BFX5"/>
      <c r="BFY5"/>
      <c r="BFZ5"/>
      <c r="BGA5"/>
      <c r="BGB5"/>
      <c r="BGC5"/>
      <c r="BGD5"/>
      <c r="BGE5"/>
      <c r="BGF5"/>
      <c r="BGG5"/>
      <c r="BGH5"/>
      <c r="BGI5"/>
      <c r="BGJ5"/>
      <c r="BGK5"/>
      <c r="BGL5"/>
      <c r="BGM5"/>
      <c r="BGN5"/>
      <c r="BGO5"/>
      <c r="BGP5"/>
      <c r="BGQ5"/>
      <c r="BGR5"/>
      <c r="BGS5"/>
      <c r="BGT5"/>
      <c r="BGU5"/>
      <c r="BGV5"/>
      <c r="BGW5"/>
      <c r="BGX5"/>
      <c r="BGY5"/>
      <c r="BGZ5"/>
      <c r="BHA5"/>
      <c r="BHB5"/>
      <c r="BHC5"/>
      <c r="BHD5"/>
      <c r="BHE5"/>
      <c r="BHF5"/>
      <c r="BHG5"/>
      <c r="BHH5"/>
      <c r="BHI5"/>
      <c r="BHJ5"/>
      <c r="BHK5"/>
      <c r="BHL5"/>
      <c r="BHM5"/>
      <c r="BHN5"/>
      <c r="BHO5"/>
      <c r="BHP5"/>
      <c r="BHQ5"/>
      <c r="BHR5"/>
      <c r="BHS5"/>
      <c r="BHT5"/>
      <c r="BHU5"/>
      <c r="BHV5"/>
      <c r="BHW5"/>
      <c r="BHX5"/>
      <c r="BHY5"/>
      <c r="BHZ5"/>
      <c r="BIA5"/>
      <c r="BIB5"/>
      <c r="BIC5"/>
      <c r="BID5"/>
      <c r="BIE5"/>
      <c r="BIF5"/>
      <c r="BIG5"/>
      <c r="BIH5"/>
      <c r="BII5"/>
      <c r="BIJ5"/>
      <c r="BIK5"/>
      <c r="BIL5"/>
      <c r="BIM5"/>
      <c r="BIN5"/>
      <c r="BIO5"/>
      <c r="BIP5"/>
      <c r="BIQ5"/>
      <c r="BIR5"/>
      <c r="BIS5"/>
      <c r="BIT5"/>
      <c r="BIU5"/>
      <c r="BIV5"/>
      <c r="BIW5"/>
      <c r="BIX5"/>
      <c r="BIY5"/>
      <c r="BIZ5"/>
      <c r="BJA5"/>
      <c r="BJB5"/>
      <c r="BJC5"/>
      <c r="BJD5"/>
      <c r="BJE5"/>
      <c r="BJF5"/>
      <c r="BJG5"/>
      <c r="BJH5"/>
      <c r="BJI5"/>
      <c r="BJJ5"/>
      <c r="BJK5"/>
      <c r="BJL5"/>
      <c r="BJM5"/>
      <c r="BJN5"/>
      <c r="BJO5"/>
      <c r="BJP5"/>
      <c r="BJQ5"/>
      <c r="BJR5"/>
      <c r="BJS5"/>
      <c r="BJT5"/>
      <c r="BJU5"/>
      <c r="BJV5"/>
      <c r="BJW5"/>
      <c r="BJX5"/>
      <c r="BJY5"/>
      <c r="BJZ5"/>
      <c r="BKA5"/>
      <c r="BKB5"/>
      <c r="BKC5"/>
      <c r="BKD5"/>
      <c r="BKE5"/>
      <c r="BKF5"/>
      <c r="BKG5"/>
      <c r="BKH5"/>
      <c r="BKI5"/>
      <c r="BKJ5"/>
      <c r="BKK5"/>
      <c r="BKL5"/>
      <c r="BKM5"/>
      <c r="BKN5"/>
      <c r="BKO5"/>
      <c r="BKP5"/>
      <c r="BKQ5"/>
      <c r="BKR5"/>
      <c r="BKS5"/>
      <c r="BKT5"/>
      <c r="BKU5"/>
      <c r="BKV5"/>
      <c r="BKW5"/>
      <c r="BKX5"/>
      <c r="BKY5"/>
      <c r="BKZ5"/>
      <c r="BLA5"/>
      <c r="BLB5"/>
      <c r="BLC5"/>
      <c r="BLD5"/>
      <c r="BLE5"/>
      <c r="BLF5"/>
      <c r="BLG5"/>
      <c r="BLH5"/>
      <c r="BLI5"/>
      <c r="BLJ5"/>
      <c r="BLK5"/>
      <c r="BLL5"/>
      <c r="BLM5"/>
      <c r="BLN5"/>
      <c r="BLO5"/>
      <c r="BLP5"/>
      <c r="BLQ5"/>
      <c r="BLR5"/>
      <c r="BLS5"/>
      <c r="BLT5"/>
      <c r="BLU5"/>
      <c r="BLV5"/>
      <c r="BLW5"/>
      <c r="BLX5"/>
      <c r="BLY5"/>
      <c r="BLZ5"/>
      <c r="BMA5"/>
      <c r="BMB5"/>
      <c r="BMC5"/>
      <c r="BMD5"/>
      <c r="BME5"/>
      <c r="BMF5"/>
      <c r="BMG5"/>
      <c r="BMH5"/>
      <c r="BMI5"/>
      <c r="BMJ5"/>
      <c r="BMK5"/>
      <c r="BML5"/>
      <c r="BMM5"/>
      <c r="BMN5"/>
      <c r="BMO5"/>
      <c r="BMP5"/>
      <c r="BMQ5"/>
      <c r="BMR5"/>
      <c r="BMS5"/>
      <c r="BMT5"/>
      <c r="BMU5"/>
      <c r="BMV5"/>
      <c r="BMW5"/>
      <c r="BMX5"/>
      <c r="BMY5"/>
      <c r="BMZ5"/>
      <c r="BNA5"/>
      <c r="BNB5"/>
      <c r="BNC5"/>
      <c r="BND5"/>
      <c r="BNE5"/>
      <c r="BNF5"/>
      <c r="BNG5"/>
      <c r="BNH5"/>
      <c r="BNI5"/>
      <c r="BNJ5"/>
      <c r="BNK5"/>
      <c r="BNL5"/>
      <c r="BNM5"/>
      <c r="BNN5"/>
      <c r="BNO5"/>
      <c r="BNP5"/>
      <c r="BNQ5"/>
      <c r="BNR5"/>
      <c r="BNS5"/>
      <c r="BNT5"/>
      <c r="BNU5"/>
      <c r="BNV5"/>
      <c r="BNW5"/>
      <c r="BNX5"/>
      <c r="BNY5"/>
      <c r="BNZ5"/>
      <c r="BOA5"/>
      <c r="BOB5"/>
      <c r="BOC5"/>
      <c r="BOD5"/>
      <c r="BOE5"/>
      <c r="BOF5"/>
      <c r="BOG5"/>
      <c r="BOH5"/>
      <c r="BOI5"/>
      <c r="BOJ5"/>
      <c r="BOK5"/>
      <c r="BOL5"/>
      <c r="BOM5"/>
      <c r="BON5"/>
      <c r="BOO5"/>
      <c r="BOP5"/>
      <c r="BOQ5"/>
      <c r="BOR5"/>
      <c r="BOS5"/>
      <c r="BOT5"/>
      <c r="BOU5"/>
      <c r="BOV5"/>
      <c r="BOW5"/>
      <c r="BOX5"/>
      <c r="BOY5"/>
      <c r="BOZ5"/>
      <c r="BPA5"/>
      <c r="BPB5"/>
      <c r="BPC5"/>
      <c r="BPD5"/>
      <c r="BPE5"/>
      <c r="BPF5"/>
      <c r="BPG5"/>
      <c r="BPH5"/>
      <c r="BPI5"/>
      <c r="BPJ5"/>
      <c r="BPK5"/>
      <c r="BPL5"/>
      <c r="BPM5"/>
      <c r="BPN5"/>
      <c r="BPO5"/>
      <c r="BPP5"/>
      <c r="BPQ5"/>
      <c r="BPR5"/>
      <c r="BPS5"/>
      <c r="BPT5"/>
      <c r="BPU5"/>
      <c r="BPV5"/>
      <c r="BPW5"/>
      <c r="BPX5"/>
      <c r="BPY5"/>
      <c r="BPZ5"/>
      <c r="BQA5"/>
      <c r="BQB5"/>
      <c r="BQC5"/>
      <c r="BQD5"/>
      <c r="BQE5"/>
      <c r="BQF5"/>
      <c r="BQG5"/>
      <c r="BQH5"/>
      <c r="BQI5"/>
      <c r="BQJ5"/>
      <c r="BQK5"/>
      <c r="BQL5"/>
      <c r="BQM5"/>
      <c r="BQN5"/>
      <c r="BQO5"/>
      <c r="BQP5"/>
      <c r="BQQ5"/>
      <c r="BQR5"/>
      <c r="BQS5"/>
      <c r="BQT5"/>
      <c r="BQU5"/>
      <c r="BQV5"/>
      <c r="BQW5"/>
      <c r="BQX5"/>
      <c r="BQY5"/>
      <c r="BQZ5"/>
      <c r="BRA5"/>
      <c r="BRB5"/>
      <c r="BRC5"/>
      <c r="BRD5"/>
      <c r="BRE5"/>
      <c r="BRF5"/>
      <c r="BRG5"/>
      <c r="BRH5"/>
      <c r="BRI5"/>
      <c r="BRJ5"/>
      <c r="BRK5"/>
      <c r="BRL5"/>
      <c r="BRM5"/>
      <c r="BRN5"/>
      <c r="BRO5"/>
      <c r="BRP5"/>
      <c r="BRQ5"/>
      <c r="BRR5"/>
      <c r="BRS5"/>
      <c r="BRT5"/>
      <c r="BRU5"/>
      <c r="BRV5"/>
      <c r="BRW5"/>
      <c r="BRX5"/>
      <c r="BRY5"/>
      <c r="BRZ5"/>
      <c r="BSA5"/>
      <c r="BSB5"/>
      <c r="BSC5"/>
      <c r="BSD5"/>
      <c r="BSE5"/>
      <c r="BSF5"/>
      <c r="BSG5"/>
      <c r="BSH5"/>
      <c r="BSI5"/>
      <c r="BSJ5"/>
      <c r="BSK5"/>
      <c r="BSL5"/>
      <c r="BSM5"/>
      <c r="BSN5"/>
      <c r="BSO5"/>
      <c r="BSP5"/>
      <c r="BSQ5"/>
      <c r="BSR5"/>
      <c r="BSS5"/>
      <c r="BST5"/>
      <c r="BSU5"/>
      <c r="BSV5"/>
      <c r="BSW5"/>
      <c r="BSX5"/>
      <c r="BSY5"/>
      <c r="BSZ5"/>
      <c r="BTA5"/>
      <c r="BTB5"/>
      <c r="BTC5"/>
      <c r="BTD5"/>
      <c r="BTE5"/>
      <c r="BTF5"/>
      <c r="BTG5"/>
      <c r="BTH5"/>
      <c r="BTI5"/>
      <c r="BTJ5"/>
      <c r="BTK5"/>
      <c r="BTL5"/>
      <c r="BTM5"/>
      <c r="BTN5"/>
      <c r="BTO5"/>
      <c r="BTP5"/>
      <c r="BTQ5"/>
      <c r="BTR5"/>
      <c r="BTS5"/>
      <c r="BTT5"/>
      <c r="BTU5"/>
      <c r="BTV5"/>
      <c r="BTW5"/>
      <c r="BTX5"/>
      <c r="BTY5"/>
      <c r="BTZ5"/>
      <c r="BUA5"/>
      <c r="BUB5"/>
      <c r="BUC5"/>
      <c r="BUD5"/>
      <c r="BUE5"/>
      <c r="BUF5"/>
      <c r="BUG5"/>
      <c r="BUH5"/>
      <c r="BUI5"/>
      <c r="BUJ5"/>
      <c r="BUK5"/>
      <c r="BUL5"/>
      <c r="BUM5"/>
      <c r="BUN5"/>
      <c r="BUO5"/>
      <c r="BUP5"/>
      <c r="BUQ5"/>
      <c r="BUR5"/>
      <c r="BUS5"/>
      <c r="BUT5"/>
      <c r="BUU5"/>
      <c r="BUV5"/>
      <c r="BUW5"/>
      <c r="BUX5"/>
      <c r="BUY5"/>
      <c r="BUZ5"/>
      <c r="BVA5"/>
      <c r="BVB5"/>
      <c r="BVC5"/>
      <c r="BVD5"/>
      <c r="BVE5"/>
      <c r="BVF5"/>
      <c r="BVG5"/>
      <c r="BVH5"/>
      <c r="BVI5"/>
      <c r="BVJ5"/>
      <c r="BVK5"/>
      <c r="BVL5"/>
      <c r="BVM5"/>
      <c r="BVN5"/>
      <c r="BVO5"/>
      <c r="BVP5"/>
      <c r="BVQ5"/>
      <c r="BVR5"/>
      <c r="BVS5"/>
      <c r="BVT5"/>
      <c r="BVU5"/>
      <c r="BVV5"/>
      <c r="BVW5"/>
      <c r="BVX5"/>
      <c r="BVY5"/>
      <c r="BVZ5"/>
      <c r="BWA5"/>
      <c r="BWB5"/>
      <c r="BWC5"/>
      <c r="BWD5"/>
      <c r="BWE5"/>
      <c r="BWF5"/>
      <c r="BWG5"/>
      <c r="BWH5"/>
      <c r="BWI5"/>
      <c r="BWJ5"/>
      <c r="BWK5"/>
      <c r="BWL5"/>
      <c r="BWM5"/>
      <c r="BWN5"/>
      <c r="BWO5"/>
      <c r="BWP5"/>
      <c r="BWQ5"/>
      <c r="BWR5"/>
      <c r="BWS5"/>
      <c r="BWT5"/>
      <c r="BWU5"/>
      <c r="BWV5"/>
      <c r="BWW5"/>
      <c r="BWX5"/>
      <c r="BWY5"/>
      <c r="BWZ5"/>
      <c r="BXA5"/>
      <c r="BXB5"/>
      <c r="BXC5"/>
      <c r="BXD5"/>
      <c r="BXE5"/>
      <c r="BXF5"/>
      <c r="BXG5"/>
      <c r="BXH5"/>
      <c r="BXI5"/>
      <c r="BXJ5"/>
      <c r="BXK5"/>
      <c r="BXL5"/>
      <c r="BXM5"/>
      <c r="BXN5"/>
      <c r="BXO5"/>
      <c r="BXP5"/>
      <c r="BXQ5"/>
      <c r="BXR5"/>
      <c r="BXS5"/>
      <c r="BXT5"/>
      <c r="BXU5"/>
      <c r="BXV5"/>
      <c r="BXW5"/>
      <c r="BXX5"/>
      <c r="BXY5"/>
      <c r="BXZ5"/>
      <c r="BYA5"/>
      <c r="BYB5"/>
      <c r="BYC5"/>
      <c r="BYD5"/>
      <c r="BYE5"/>
      <c r="BYF5"/>
      <c r="BYG5"/>
      <c r="BYH5"/>
      <c r="BYI5"/>
      <c r="BYJ5"/>
      <c r="BYK5"/>
      <c r="BYL5"/>
      <c r="BYM5"/>
      <c r="BYN5"/>
      <c r="BYO5"/>
      <c r="BYP5"/>
      <c r="BYQ5"/>
      <c r="BYR5"/>
      <c r="BYS5"/>
      <c r="BYT5"/>
      <c r="BYU5"/>
      <c r="BYV5"/>
      <c r="BYW5"/>
      <c r="BYX5"/>
      <c r="BYY5"/>
      <c r="BYZ5"/>
      <c r="BZA5"/>
      <c r="BZB5"/>
      <c r="BZC5"/>
      <c r="BZD5"/>
      <c r="BZE5"/>
      <c r="BZF5"/>
      <c r="BZG5"/>
      <c r="BZH5"/>
      <c r="BZI5"/>
      <c r="BZJ5"/>
      <c r="BZK5"/>
      <c r="BZL5"/>
      <c r="BZM5"/>
      <c r="BZN5"/>
      <c r="BZO5"/>
      <c r="BZP5"/>
      <c r="BZQ5"/>
      <c r="BZR5"/>
      <c r="BZS5"/>
      <c r="BZT5"/>
      <c r="BZU5"/>
      <c r="BZV5"/>
      <c r="BZW5"/>
      <c r="BZX5"/>
      <c r="BZY5"/>
      <c r="BZZ5"/>
      <c r="CAA5"/>
      <c r="CAB5"/>
      <c r="CAC5"/>
      <c r="CAD5"/>
      <c r="CAE5"/>
      <c r="CAF5"/>
      <c r="CAG5"/>
      <c r="CAH5"/>
      <c r="CAI5"/>
      <c r="CAJ5"/>
      <c r="CAK5"/>
      <c r="CAL5"/>
      <c r="CAM5"/>
      <c r="CAN5"/>
      <c r="CAO5"/>
      <c r="CAP5"/>
      <c r="CAQ5"/>
      <c r="CAR5"/>
      <c r="CAS5"/>
      <c r="CAT5"/>
      <c r="CAU5"/>
      <c r="CAV5"/>
      <c r="CAW5"/>
      <c r="CAX5"/>
      <c r="CAY5"/>
      <c r="CAZ5"/>
      <c r="CBA5"/>
      <c r="CBB5"/>
      <c r="CBC5"/>
      <c r="CBD5"/>
      <c r="CBE5"/>
      <c r="CBF5"/>
      <c r="CBG5"/>
      <c r="CBH5"/>
      <c r="CBI5"/>
      <c r="CBJ5"/>
      <c r="CBK5"/>
      <c r="CBL5"/>
      <c r="CBM5"/>
      <c r="CBN5"/>
      <c r="CBO5"/>
      <c r="CBP5"/>
      <c r="CBQ5"/>
      <c r="CBR5"/>
      <c r="CBS5"/>
      <c r="CBT5"/>
      <c r="CBU5"/>
      <c r="CBV5"/>
      <c r="CBW5"/>
      <c r="CBX5"/>
      <c r="CBY5"/>
      <c r="CBZ5"/>
      <c r="CCA5"/>
      <c r="CCB5"/>
      <c r="CCC5"/>
      <c r="CCD5"/>
      <c r="CCE5"/>
      <c r="CCF5"/>
      <c r="CCG5"/>
      <c r="CCH5"/>
      <c r="CCI5"/>
      <c r="CCJ5"/>
      <c r="CCK5"/>
      <c r="CCL5"/>
      <c r="CCM5"/>
      <c r="CCN5"/>
      <c r="CCO5"/>
      <c r="CCP5"/>
      <c r="CCQ5"/>
      <c r="CCR5"/>
      <c r="CCS5"/>
      <c r="CCT5"/>
      <c r="CCU5"/>
      <c r="CCV5"/>
      <c r="CCW5"/>
      <c r="CCX5"/>
      <c r="CCY5"/>
      <c r="CCZ5"/>
      <c r="CDA5"/>
      <c r="CDB5"/>
      <c r="CDC5"/>
      <c r="CDD5"/>
      <c r="CDE5"/>
      <c r="CDF5"/>
      <c r="CDG5"/>
      <c r="CDH5"/>
      <c r="CDI5"/>
      <c r="CDJ5"/>
      <c r="CDK5"/>
      <c r="CDL5"/>
      <c r="CDM5"/>
      <c r="CDN5"/>
      <c r="CDO5"/>
      <c r="CDP5"/>
      <c r="CDQ5"/>
      <c r="CDR5"/>
      <c r="CDS5"/>
      <c r="CDT5"/>
      <c r="CDU5"/>
      <c r="CDV5"/>
      <c r="CDW5"/>
      <c r="CDX5"/>
      <c r="CDY5"/>
      <c r="CDZ5"/>
      <c r="CEA5"/>
      <c r="CEB5"/>
      <c r="CEC5"/>
      <c r="CED5"/>
      <c r="CEE5"/>
      <c r="CEF5"/>
      <c r="CEG5"/>
      <c r="CEH5"/>
      <c r="CEI5"/>
      <c r="CEJ5"/>
      <c r="CEK5"/>
      <c r="CEL5"/>
      <c r="CEM5"/>
      <c r="CEN5"/>
      <c r="CEO5"/>
      <c r="CEP5"/>
      <c r="CEQ5"/>
      <c r="CER5"/>
      <c r="CES5"/>
      <c r="CET5"/>
      <c r="CEU5"/>
      <c r="CEV5"/>
      <c r="CEW5"/>
      <c r="CEX5"/>
      <c r="CEY5"/>
      <c r="CEZ5"/>
      <c r="CFA5"/>
      <c r="CFB5"/>
      <c r="CFC5"/>
      <c r="CFD5"/>
      <c r="CFE5"/>
      <c r="CFF5"/>
      <c r="CFG5"/>
      <c r="CFH5"/>
      <c r="CFI5"/>
      <c r="CFJ5"/>
      <c r="CFK5"/>
      <c r="CFL5"/>
      <c r="CFM5"/>
      <c r="CFN5"/>
      <c r="CFO5"/>
      <c r="CFP5"/>
      <c r="CFQ5"/>
      <c r="CFR5"/>
      <c r="CFS5"/>
      <c r="CFT5"/>
      <c r="CFU5"/>
      <c r="CFV5"/>
      <c r="CFW5"/>
      <c r="CFX5"/>
      <c r="CFY5"/>
      <c r="CFZ5"/>
      <c r="CGA5"/>
      <c r="CGB5"/>
      <c r="CGC5"/>
      <c r="CGD5"/>
      <c r="CGE5"/>
      <c r="CGF5"/>
      <c r="CGG5"/>
      <c r="CGH5"/>
      <c r="CGI5"/>
      <c r="CGJ5"/>
      <c r="CGK5"/>
      <c r="CGL5"/>
      <c r="CGM5"/>
      <c r="CGN5"/>
      <c r="CGO5"/>
      <c r="CGP5"/>
      <c r="CGQ5"/>
      <c r="CGR5"/>
      <c r="CGS5"/>
      <c r="CGT5"/>
      <c r="CGU5"/>
      <c r="CGV5"/>
      <c r="CGW5"/>
      <c r="CGX5"/>
      <c r="CGY5"/>
      <c r="CGZ5"/>
      <c r="CHA5"/>
      <c r="CHB5"/>
      <c r="CHC5"/>
      <c r="CHD5"/>
      <c r="CHE5"/>
      <c r="CHF5"/>
      <c r="CHG5"/>
      <c r="CHH5"/>
      <c r="CHI5"/>
      <c r="CHJ5"/>
      <c r="CHK5"/>
      <c r="CHL5"/>
      <c r="CHM5"/>
      <c r="CHN5"/>
      <c r="CHO5"/>
      <c r="CHP5"/>
      <c r="CHQ5"/>
      <c r="CHR5"/>
      <c r="CHS5"/>
      <c r="CHT5"/>
      <c r="CHU5"/>
      <c r="CHV5"/>
      <c r="CHW5"/>
      <c r="CHX5"/>
      <c r="CHY5"/>
      <c r="CHZ5"/>
      <c r="CIA5"/>
      <c r="CIB5"/>
      <c r="CIC5"/>
      <c r="CID5"/>
      <c r="CIE5"/>
      <c r="CIF5"/>
      <c r="CIG5"/>
      <c r="CIH5"/>
      <c r="CII5"/>
      <c r="CIJ5"/>
      <c r="CIK5"/>
      <c r="CIL5"/>
      <c r="CIM5"/>
      <c r="CIN5"/>
      <c r="CIO5"/>
      <c r="CIP5"/>
      <c r="CIQ5"/>
      <c r="CIR5"/>
      <c r="CIS5"/>
      <c r="CIT5"/>
      <c r="CIU5"/>
      <c r="CIV5"/>
      <c r="CIW5"/>
      <c r="CIX5"/>
      <c r="CIY5"/>
      <c r="CIZ5"/>
      <c r="CJA5"/>
      <c r="CJB5"/>
      <c r="CJC5"/>
      <c r="CJD5"/>
      <c r="CJE5"/>
      <c r="CJF5"/>
      <c r="CJG5"/>
      <c r="CJH5"/>
      <c r="CJI5"/>
      <c r="CJJ5"/>
      <c r="CJK5"/>
      <c r="CJL5"/>
      <c r="CJM5"/>
      <c r="CJN5"/>
      <c r="CJO5"/>
      <c r="CJP5"/>
      <c r="CJQ5"/>
      <c r="CJR5"/>
      <c r="CJS5"/>
      <c r="CJT5"/>
      <c r="CJU5"/>
      <c r="CJV5"/>
      <c r="CJW5"/>
      <c r="CJX5"/>
      <c r="CJY5"/>
      <c r="CJZ5"/>
      <c r="CKA5"/>
      <c r="CKB5"/>
      <c r="CKC5"/>
      <c r="CKD5"/>
      <c r="CKE5"/>
      <c r="CKF5"/>
      <c r="CKG5"/>
      <c r="CKH5"/>
      <c r="CKI5"/>
      <c r="CKJ5"/>
      <c r="CKK5"/>
      <c r="CKL5"/>
      <c r="CKM5"/>
      <c r="CKN5"/>
      <c r="CKO5"/>
      <c r="CKP5"/>
      <c r="CKQ5"/>
      <c r="CKR5"/>
      <c r="CKS5"/>
      <c r="CKT5"/>
      <c r="CKU5"/>
      <c r="CKV5"/>
      <c r="CKW5"/>
      <c r="CKX5"/>
      <c r="CKY5"/>
      <c r="CKZ5"/>
      <c r="CLA5"/>
      <c r="CLB5"/>
      <c r="CLC5"/>
      <c r="CLD5"/>
      <c r="CLE5"/>
      <c r="CLF5"/>
      <c r="CLG5"/>
      <c r="CLH5"/>
      <c r="CLI5"/>
      <c r="CLJ5"/>
      <c r="CLK5"/>
      <c r="CLL5"/>
      <c r="CLM5"/>
      <c r="CLN5"/>
      <c r="CLO5"/>
      <c r="CLP5"/>
      <c r="CLQ5"/>
      <c r="CLR5"/>
      <c r="CLS5"/>
      <c r="CLT5"/>
      <c r="CLU5"/>
      <c r="CLV5"/>
      <c r="CLW5"/>
      <c r="CLX5"/>
      <c r="CLY5"/>
      <c r="CLZ5"/>
      <c r="CMA5"/>
      <c r="CMB5"/>
      <c r="CMC5"/>
      <c r="CMD5"/>
      <c r="CME5"/>
      <c r="CMF5"/>
      <c r="CMG5"/>
      <c r="CMH5"/>
      <c r="CMI5"/>
      <c r="CMJ5"/>
      <c r="CMK5"/>
      <c r="CML5"/>
      <c r="CMM5"/>
      <c r="CMN5"/>
      <c r="CMO5"/>
      <c r="CMP5"/>
      <c r="CMQ5"/>
      <c r="CMR5"/>
      <c r="CMS5"/>
      <c r="CMT5"/>
      <c r="CMU5"/>
      <c r="CMV5"/>
      <c r="CMW5"/>
      <c r="CMX5"/>
      <c r="CMY5"/>
      <c r="CMZ5"/>
      <c r="CNA5"/>
      <c r="CNB5"/>
      <c r="CNC5"/>
      <c r="CND5"/>
      <c r="CNE5"/>
      <c r="CNF5"/>
      <c r="CNG5"/>
      <c r="CNH5"/>
      <c r="CNI5"/>
      <c r="CNJ5"/>
      <c r="CNK5"/>
      <c r="CNL5"/>
      <c r="CNM5"/>
      <c r="CNN5"/>
      <c r="CNO5"/>
      <c r="CNP5"/>
      <c r="CNQ5"/>
      <c r="CNR5"/>
      <c r="CNS5"/>
      <c r="CNT5"/>
      <c r="CNU5"/>
      <c r="CNV5"/>
      <c r="CNW5"/>
      <c r="CNX5"/>
      <c r="CNY5"/>
      <c r="CNZ5"/>
      <c r="COA5"/>
      <c r="COB5"/>
      <c r="COC5"/>
      <c r="COD5"/>
      <c r="COE5"/>
      <c r="COF5"/>
      <c r="COG5"/>
      <c r="COH5"/>
      <c r="COI5"/>
      <c r="COJ5"/>
      <c r="COK5"/>
      <c r="COL5"/>
      <c r="COM5"/>
      <c r="CON5"/>
      <c r="COO5"/>
      <c r="COP5"/>
      <c r="COQ5"/>
      <c r="COR5"/>
      <c r="COS5"/>
      <c r="COT5"/>
      <c r="COU5"/>
      <c r="COV5"/>
      <c r="COW5"/>
      <c r="COX5"/>
      <c r="COY5"/>
      <c r="COZ5"/>
      <c r="CPA5"/>
      <c r="CPB5"/>
      <c r="CPC5"/>
      <c r="CPD5"/>
      <c r="CPE5"/>
      <c r="CPF5"/>
      <c r="CPG5"/>
      <c r="CPH5"/>
      <c r="CPI5"/>
      <c r="CPJ5"/>
      <c r="CPK5"/>
      <c r="CPL5"/>
      <c r="CPM5"/>
      <c r="CPN5"/>
      <c r="CPO5"/>
      <c r="CPP5"/>
      <c r="CPQ5"/>
      <c r="CPR5"/>
      <c r="CPS5"/>
      <c r="CPT5"/>
      <c r="CPU5"/>
      <c r="CPV5"/>
      <c r="CPW5"/>
      <c r="CPX5"/>
      <c r="CPY5"/>
      <c r="CPZ5"/>
      <c r="CQA5"/>
      <c r="CQB5"/>
      <c r="CQC5"/>
      <c r="CQD5"/>
      <c r="CQE5"/>
      <c r="CQF5"/>
      <c r="CQG5"/>
      <c r="CQH5"/>
      <c r="CQI5"/>
      <c r="CQJ5"/>
      <c r="CQK5"/>
      <c r="CQL5"/>
      <c r="CQM5"/>
      <c r="CQN5"/>
      <c r="CQO5"/>
      <c r="CQP5"/>
      <c r="CQQ5"/>
      <c r="CQR5"/>
      <c r="CQS5"/>
      <c r="CQT5"/>
      <c r="CQU5"/>
      <c r="CQV5"/>
      <c r="CQW5"/>
      <c r="CQX5"/>
      <c r="CQY5"/>
      <c r="CQZ5"/>
      <c r="CRA5"/>
      <c r="CRB5"/>
      <c r="CRC5"/>
      <c r="CRD5"/>
      <c r="CRE5"/>
      <c r="CRF5"/>
      <c r="CRG5"/>
      <c r="CRH5"/>
      <c r="CRI5"/>
      <c r="CRJ5"/>
      <c r="CRK5"/>
      <c r="CRL5"/>
      <c r="CRM5"/>
      <c r="CRN5"/>
      <c r="CRO5"/>
      <c r="CRP5"/>
      <c r="CRQ5"/>
      <c r="CRR5"/>
      <c r="CRS5"/>
      <c r="CRT5"/>
      <c r="CRU5"/>
      <c r="CRV5"/>
      <c r="CRW5"/>
      <c r="CRX5"/>
      <c r="CRY5"/>
      <c r="CRZ5"/>
      <c r="CSA5"/>
      <c r="CSB5"/>
      <c r="CSC5"/>
      <c r="CSD5"/>
      <c r="CSE5"/>
      <c r="CSF5"/>
      <c r="CSG5"/>
      <c r="CSH5"/>
      <c r="CSI5"/>
      <c r="CSJ5"/>
      <c r="CSK5"/>
      <c r="CSL5"/>
      <c r="CSM5"/>
      <c r="CSN5"/>
      <c r="CSO5"/>
      <c r="CSP5"/>
      <c r="CSQ5"/>
      <c r="CSR5"/>
      <c r="CSS5"/>
      <c r="CST5"/>
      <c r="CSU5"/>
      <c r="CSV5"/>
      <c r="CSW5"/>
      <c r="CSX5"/>
      <c r="CSY5"/>
      <c r="CSZ5"/>
      <c r="CTA5"/>
      <c r="CTB5"/>
      <c r="CTC5"/>
      <c r="CTD5"/>
      <c r="CTE5"/>
      <c r="CTF5"/>
      <c r="CTG5"/>
      <c r="CTH5"/>
      <c r="CTI5"/>
      <c r="CTJ5"/>
      <c r="CTK5"/>
      <c r="CTL5"/>
      <c r="CTM5"/>
      <c r="CTN5"/>
      <c r="CTO5"/>
      <c r="CTP5"/>
      <c r="CTQ5"/>
      <c r="CTR5"/>
      <c r="CTS5"/>
      <c r="CTT5"/>
      <c r="CTU5"/>
      <c r="CTV5"/>
      <c r="CTW5"/>
      <c r="CTX5"/>
      <c r="CTY5"/>
      <c r="CTZ5"/>
      <c r="CUA5"/>
      <c r="CUB5"/>
      <c r="CUC5"/>
      <c r="CUD5"/>
      <c r="CUE5"/>
      <c r="CUF5"/>
      <c r="CUG5"/>
      <c r="CUH5"/>
      <c r="CUI5"/>
      <c r="CUJ5"/>
      <c r="CUK5"/>
      <c r="CUL5"/>
      <c r="CUM5"/>
      <c r="CUN5"/>
      <c r="CUO5"/>
      <c r="CUP5"/>
      <c r="CUQ5"/>
      <c r="CUR5"/>
      <c r="CUS5"/>
      <c r="CUT5"/>
      <c r="CUU5"/>
      <c r="CUV5"/>
      <c r="CUW5"/>
      <c r="CUX5"/>
      <c r="CUY5"/>
      <c r="CUZ5"/>
      <c r="CVA5"/>
      <c r="CVB5"/>
      <c r="CVC5"/>
      <c r="CVD5"/>
      <c r="CVE5"/>
      <c r="CVF5"/>
      <c r="CVG5"/>
      <c r="CVH5"/>
      <c r="CVI5"/>
      <c r="CVJ5"/>
      <c r="CVK5"/>
      <c r="CVL5"/>
      <c r="CVM5"/>
      <c r="CVN5"/>
      <c r="CVO5"/>
      <c r="CVP5"/>
      <c r="CVQ5"/>
      <c r="CVR5"/>
      <c r="CVS5"/>
      <c r="CVT5"/>
      <c r="CVU5"/>
      <c r="CVV5"/>
      <c r="CVW5"/>
      <c r="CVX5"/>
      <c r="CVY5"/>
      <c r="CVZ5"/>
      <c r="CWA5"/>
      <c r="CWB5"/>
      <c r="CWC5"/>
      <c r="CWD5"/>
      <c r="CWE5"/>
      <c r="CWF5"/>
      <c r="CWG5"/>
      <c r="CWH5"/>
      <c r="CWI5"/>
      <c r="CWJ5"/>
      <c r="CWK5"/>
      <c r="CWL5"/>
      <c r="CWM5"/>
      <c r="CWN5"/>
      <c r="CWO5"/>
      <c r="CWP5"/>
      <c r="CWQ5"/>
      <c r="CWR5"/>
      <c r="CWS5"/>
      <c r="CWT5"/>
      <c r="CWU5"/>
      <c r="CWV5"/>
      <c r="CWW5"/>
      <c r="CWX5"/>
      <c r="CWY5"/>
      <c r="CWZ5"/>
      <c r="CXA5"/>
      <c r="CXB5"/>
      <c r="CXC5"/>
      <c r="CXD5"/>
      <c r="CXE5"/>
      <c r="CXF5"/>
      <c r="CXG5"/>
      <c r="CXH5"/>
      <c r="CXI5"/>
      <c r="CXJ5"/>
      <c r="CXK5"/>
      <c r="CXL5"/>
      <c r="CXM5"/>
      <c r="CXN5"/>
      <c r="CXO5"/>
      <c r="CXP5"/>
      <c r="CXQ5"/>
      <c r="CXR5"/>
      <c r="CXS5"/>
      <c r="CXT5"/>
      <c r="CXU5"/>
      <c r="CXV5"/>
      <c r="CXW5"/>
      <c r="CXX5"/>
      <c r="CXY5"/>
      <c r="CXZ5"/>
      <c r="CYA5"/>
      <c r="CYB5"/>
      <c r="CYC5"/>
      <c r="CYD5"/>
      <c r="CYE5"/>
      <c r="CYF5"/>
      <c r="CYG5"/>
      <c r="CYH5"/>
      <c r="CYI5"/>
      <c r="CYJ5"/>
      <c r="CYK5"/>
      <c r="CYL5"/>
      <c r="CYM5"/>
      <c r="CYN5"/>
      <c r="CYO5"/>
      <c r="CYP5"/>
      <c r="CYQ5"/>
      <c r="CYR5"/>
      <c r="CYS5"/>
      <c r="CYT5"/>
      <c r="CYU5"/>
      <c r="CYV5"/>
      <c r="CYW5"/>
      <c r="CYX5"/>
      <c r="CYY5"/>
      <c r="CYZ5"/>
      <c r="CZA5"/>
      <c r="CZB5"/>
      <c r="CZC5"/>
      <c r="CZD5"/>
      <c r="CZE5"/>
      <c r="CZF5"/>
      <c r="CZG5"/>
      <c r="CZH5"/>
      <c r="CZI5"/>
      <c r="CZJ5"/>
      <c r="CZK5"/>
      <c r="CZL5"/>
      <c r="CZM5"/>
      <c r="CZN5"/>
      <c r="CZO5"/>
      <c r="CZP5"/>
      <c r="CZQ5"/>
      <c r="CZR5"/>
      <c r="CZS5"/>
      <c r="CZT5"/>
      <c r="CZU5"/>
      <c r="CZV5"/>
      <c r="CZW5"/>
      <c r="CZX5"/>
      <c r="CZY5"/>
      <c r="CZZ5"/>
      <c r="DAA5"/>
      <c r="DAB5"/>
      <c r="DAC5"/>
      <c r="DAD5"/>
      <c r="DAE5"/>
      <c r="DAF5"/>
      <c r="DAG5"/>
      <c r="DAH5"/>
      <c r="DAI5"/>
      <c r="DAJ5"/>
      <c r="DAK5"/>
      <c r="DAL5"/>
      <c r="DAM5"/>
      <c r="DAN5"/>
      <c r="DAO5"/>
      <c r="DAP5"/>
      <c r="DAQ5"/>
      <c r="DAR5"/>
      <c r="DAS5"/>
      <c r="DAT5"/>
      <c r="DAU5"/>
      <c r="DAV5"/>
      <c r="DAW5"/>
      <c r="DAX5"/>
      <c r="DAY5"/>
      <c r="DAZ5"/>
      <c r="DBA5"/>
      <c r="DBB5"/>
      <c r="DBC5"/>
      <c r="DBD5"/>
      <c r="DBE5"/>
      <c r="DBF5"/>
      <c r="DBG5"/>
      <c r="DBH5"/>
      <c r="DBI5"/>
      <c r="DBJ5"/>
      <c r="DBK5"/>
      <c r="DBL5"/>
      <c r="DBM5"/>
      <c r="DBN5"/>
      <c r="DBO5"/>
      <c r="DBP5"/>
      <c r="DBQ5"/>
      <c r="DBR5"/>
      <c r="DBS5"/>
      <c r="DBT5"/>
      <c r="DBU5"/>
      <c r="DBV5"/>
      <c r="DBW5"/>
      <c r="DBX5"/>
      <c r="DBY5"/>
      <c r="DBZ5"/>
      <c r="DCA5"/>
      <c r="DCB5"/>
      <c r="DCC5"/>
      <c r="DCD5"/>
      <c r="DCE5"/>
      <c r="DCF5"/>
      <c r="DCG5"/>
      <c r="DCH5"/>
      <c r="DCI5"/>
      <c r="DCJ5"/>
      <c r="DCK5"/>
      <c r="DCL5"/>
      <c r="DCM5"/>
      <c r="DCN5"/>
      <c r="DCO5"/>
      <c r="DCP5"/>
      <c r="DCQ5"/>
      <c r="DCR5"/>
      <c r="DCS5"/>
      <c r="DCT5"/>
      <c r="DCU5"/>
      <c r="DCV5"/>
      <c r="DCW5"/>
      <c r="DCX5"/>
      <c r="DCY5"/>
      <c r="DCZ5"/>
      <c r="DDA5"/>
      <c r="DDB5"/>
      <c r="DDC5"/>
      <c r="DDD5"/>
      <c r="DDE5"/>
      <c r="DDF5"/>
      <c r="DDG5"/>
      <c r="DDH5"/>
      <c r="DDI5"/>
      <c r="DDJ5"/>
      <c r="DDK5"/>
      <c r="DDL5"/>
      <c r="DDM5"/>
      <c r="DDN5"/>
      <c r="DDO5"/>
      <c r="DDP5"/>
      <c r="DDQ5"/>
      <c r="DDR5"/>
      <c r="DDS5"/>
      <c r="DDT5"/>
      <c r="DDU5"/>
      <c r="DDV5"/>
      <c r="DDW5"/>
      <c r="DDX5"/>
      <c r="DDY5"/>
      <c r="DDZ5"/>
      <c r="DEA5"/>
      <c r="DEB5"/>
      <c r="DEC5"/>
      <c r="DED5"/>
      <c r="DEE5"/>
      <c r="DEF5"/>
      <c r="DEG5"/>
      <c r="DEH5"/>
      <c r="DEI5"/>
      <c r="DEJ5"/>
      <c r="DEK5"/>
      <c r="DEL5"/>
      <c r="DEM5"/>
      <c r="DEN5"/>
      <c r="DEO5"/>
      <c r="DEP5"/>
      <c r="DEQ5"/>
      <c r="DER5"/>
      <c r="DES5"/>
      <c r="DET5"/>
      <c r="DEU5"/>
      <c r="DEV5"/>
      <c r="DEW5"/>
      <c r="DEX5"/>
      <c r="DEY5"/>
      <c r="DEZ5"/>
      <c r="DFA5"/>
      <c r="DFB5"/>
      <c r="DFC5"/>
      <c r="DFD5"/>
      <c r="DFE5"/>
      <c r="DFF5"/>
      <c r="DFG5"/>
      <c r="DFH5"/>
      <c r="DFI5"/>
      <c r="DFJ5"/>
      <c r="DFK5"/>
      <c r="DFL5"/>
      <c r="DFM5"/>
      <c r="DFN5"/>
      <c r="DFO5"/>
      <c r="DFP5"/>
      <c r="DFQ5"/>
      <c r="DFR5"/>
      <c r="DFS5"/>
      <c r="DFT5"/>
      <c r="DFU5"/>
      <c r="DFV5"/>
      <c r="DFW5"/>
      <c r="DFX5"/>
      <c r="DFY5"/>
      <c r="DFZ5"/>
      <c r="DGA5"/>
      <c r="DGB5"/>
      <c r="DGC5"/>
      <c r="DGD5"/>
      <c r="DGE5"/>
      <c r="DGF5"/>
      <c r="DGG5"/>
      <c r="DGH5"/>
      <c r="DGI5"/>
      <c r="DGJ5"/>
      <c r="DGK5"/>
      <c r="DGL5"/>
      <c r="DGM5"/>
      <c r="DGN5"/>
      <c r="DGO5"/>
      <c r="DGP5"/>
      <c r="DGQ5"/>
      <c r="DGR5"/>
      <c r="DGS5"/>
      <c r="DGT5"/>
      <c r="DGU5"/>
      <c r="DGV5"/>
      <c r="DGW5"/>
      <c r="DGX5"/>
      <c r="DGY5"/>
      <c r="DGZ5"/>
      <c r="DHA5"/>
      <c r="DHB5"/>
      <c r="DHC5"/>
      <c r="DHD5"/>
      <c r="DHE5"/>
      <c r="DHF5"/>
      <c r="DHG5"/>
      <c r="DHH5"/>
      <c r="DHI5"/>
      <c r="DHJ5"/>
      <c r="DHK5"/>
      <c r="DHL5"/>
      <c r="DHM5"/>
      <c r="DHN5"/>
      <c r="DHO5"/>
      <c r="DHP5"/>
      <c r="DHQ5"/>
      <c r="DHR5"/>
      <c r="DHS5"/>
      <c r="DHT5"/>
      <c r="DHU5"/>
      <c r="DHV5"/>
      <c r="DHW5"/>
      <c r="DHX5"/>
      <c r="DHY5"/>
      <c r="DHZ5"/>
      <c r="DIA5"/>
      <c r="DIB5"/>
      <c r="DIC5"/>
      <c r="DID5"/>
      <c r="DIE5"/>
      <c r="DIF5"/>
      <c r="DIG5"/>
      <c r="DIH5"/>
      <c r="DII5"/>
      <c r="DIJ5"/>
      <c r="DIK5"/>
      <c r="DIL5"/>
      <c r="DIM5"/>
      <c r="DIN5"/>
      <c r="DIO5"/>
      <c r="DIP5"/>
      <c r="DIQ5"/>
      <c r="DIR5"/>
      <c r="DIS5"/>
      <c r="DIT5"/>
      <c r="DIU5"/>
      <c r="DIV5"/>
      <c r="DIW5"/>
      <c r="DIX5"/>
      <c r="DIY5"/>
      <c r="DIZ5"/>
      <c r="DJA5"/>
      <c r="DJB5"/>
      <c r="DJC5"/>
      <c r="DJD5"/>
      <c r="DJE5"/>
      <c r="DJF5"/>
      <c r="DJG5"/>
      <c r="DJH5"/>
      <c r="DJI5"/>
      <c r="DJJ5"/>
      <c r="DJK5"/>
      <c r="DJL5"/>
      <c r="DJM5"/>
      <c r="DJN5"/>
      <c r="DJO5"/>
      <c r="DJP5"/>
      <c r="DJQ5"/>
      <c r="DJR5"/>
      <c r="DJS5"/>
      <c r="DJT5"/>
      <c r="DJU5"/>
      <c r="DJV5"/>
      <c r="DJW5"/>
      <c r="DJX5"/>
      <c r="DJY5"/>
      <c r="DJZ5"/>
      <c r="DKA5"/>
      <c r="DKB5"/>
      <c r="DKC5"/>
      <c r="DKD5"/>
      <c r="DKE5"/>
      <c r="DKF5"/>
      <c r="DKG5"/>
      <c r="DKH5"/>
      <c r="DKI5"/>
      <c r="DKJ5"/>
      <c r="DKK5"/>
      <c r="DKL5"/>
      <c r="DKM5"/>
      <c r="DKN5"/>
      <c r="DKO5"/>
      <c r="DKP5"/>
      <c r="DKQ5"/>
      <c r="DKR5"/>
      <c r="DKS5"/>
      <c r="DKT5"/>
      <c r="DKU5"/>
      <c r="DKV5"/>
      <c r="DKW5"/>
      <c r="DKX5"/>
      <c r="DKY5"/>
      <c r="DKZ5"/>
      <c r="DLA5"/>
      <c r="DLB5"/>
      <c r="DLC5"/>
      <c r="DLD5"/>
      <c r="DLE5"/>
      <c r="DLF5"/>
      <c r="DLG5"/>
      <c r="DLH5"/>
      <c r="DLI5"/>
      <c r="DLJ5"/>
      <c r="DLK5"/>
      <c r="DLL5"/>
      <c r="DLM5"/>
      <c r="DLN5"/>
      <c r="DLO5"/>
      <c r="DLP5"/>
      <c r="DLQ5"/>
      <c r="DLR5"/>
      <c r="DLS5"/>
      <c r="DLT5"/>
      <c r="DLU5"/>
      <c r="DLV5"/>
      <c r="DLW5"/>
      <c r="DLX5"/>
      <c r="DLY5"/>
      <c r="DLZ5"/>
      <c r="DMA5"/>
      <c r="DMB5"/>
      <c r="DMC5"/>
      <c r="DMD5"/>
      <c r="DME5"/>
      <c r="DMF5"/>
      <c r="DMG5"/>
      <c r="DMH5"/>
      <c r="DMI5"/>
      <c r="DMJ5"/>
      <c r="DMK5"/>
      <c r="DML5"/>
      <c r="DMM5"/>
      <c r="DMN5"/>
      <c r="DMO5"/>
      <c r="DMP5"/>
      <c r="DMQ5"/>
      <c r="DMR5"/>
      <c r="DMS5"/>
      <c r="DMT5"/>
      <c r="DMU5"/>
      <c r="DMV5"/>
      <c r="DMW5"/>
      <c r="DMX5"/>
      <c r="DMY5"/>
      <c r="DMZ5"/>
      <c r="DNA5"/>
      <c r="DNB5"/>
      <c r="DNC5"/>
      <c r="DND5"/>
      <c r="DNE5"/>
      <c r="DNF5"/>
      <c r="DNG5"/>
      <c r="DNH5"/>
      <c r="DNI5"/>
      <c r="DNJ5"/>
      <c r="DNK5"/>
      <c r="DNL5"/>
      <c r="DNM5"/>
      <c r="DNN5"/>
      <c r="DNO5"/>
      <c r="DNP5"/>
      <c r="DNQ5"/>
      <c r="DNR5"/>
      <c r="DNS5"/>
      <c r="DNT5"/>
      <c r="DNU5"/>
      <c r="DNV5"/>
      <c r="DNW5"/>
      <c r="DNX5"/>
      <c r="DNY5"/>
      <c r="DNZ5"/>
      <c r="DOA5"/>
      <c r="DOB5"/>
      <c r="DOC5"/>
      <c r="DOD5"/>
      <c r="DOE5"/>
      <c r="DOF5"/>
      <c r="DOG5"/>
      <c r="DOH5"/>
      <c r="DOI5"/>
      <c r="DOJ5"/>
      <c r="DOK5"/>
      <c r="DOL5"/>
      <c r="DOM5"/>
      <c r="DON5"/>
      <c r="DOO5"/>
      <c r="DOP5"/>
      <c r="DOQ5"/>
      <c r="DOR5"/>
      <c r="DOS5"/>
      <c r="DOT5"/>
      <c r="DOU5"/>
      <c r="DOV5"/>
      <c r="DOW5"/>
      <c r="DOX5"/>
      <c r="DOY5"/>
      <c r="DOZ5"/>
      <c r="DPA5"/>
      <c r="DPB5"/>
      <c r="DPC5"/>
      <c r="DPD5"/>
      <c r="DPE5"/>
      <c r="DPF5"/>
      <c r="DPG5"/>
      <c r="DPH5"/>
      <c r="DPI5"/>
      <c r="DPJ5"/>
      <c r="DPK5"/>
      <c r="DPL5"/>
      <c r="DPM5"/>
      <c r="DPN5"/>
      <c r="DPO5"/>
      <c r="DPP5"/>
      <c r="DPQ5"/>
      <c r="DPR5"/>
      <c r="DPS5"/>
      <c r="DPT5"/>
      <c r="DPU5"/>
      <c r="DPV5"/>
      <c r="DPW5"/>
      <c r="DPX5"/>
      <c r="DPY5"/>
      <c r="DPZ5"/>
      <c r="DQA5"/>
      <c r="DQB5"/>
      <c r="DQC5"/>
      <c r="DQD5"/>
      <c r="DQE5"/>
      <c r="DQF5"/>
      <c r="DQG5"/>
      <c r="DQH5"/>
      <c r="DQI5"/>
      <c r="DQJ5"/>
      <c r="DQK5"/>
      <c r="DQL5"/>
      <c r="DQM5"/>
      <c r="DQN5"/>
      <c r="DQO5"/>
      <c r="DQP5"/>
      <c r="DQQ5"/>
      <c r="DQR5"/>
      <c r="DQS5"/>
      <c r="DQT5"/>
      <c r="DQU5"/>
      <c r="DQV5"/>
      <c r="DQW5"/>
      <c r="DQX5"/>
      <c r="DQY5"/>
      <c r="DQZ5"/>
      <c r="DRA5"/>
      <c r="DRB5"/>
      <c r="DRC5"/>
      <c r="DRD5"/>
      <c r="DRE5"/>
      <c r="DRF5"/>
      <c r="DRG5"/>
      <c r="DRH5"/>
      <c r="DRI5"/>
      <c r="DRJ5"/>
      <c r="DRK5"/>
      <c r="DRL5"/>
      <c r="DRM5"/>
      <c r="DRN5"/>
      <c r="DRO5"/>
      <c r="DRP5"/>
      <c r="DRQ5"/>
      <c r="DRR5"/>
      <c r="DRS5"/>
      <c r="DRT5"/>
      <c r="DRU5"/>
      <c r="DRV5"/>
      <c r="DRW5"/>
      <c r="DRX5"/>
      <c r="DRY5"/>
      <c r="DRZ5"/>
      <c r="DSA5"/>
      <c r="DSB5"/>
      <c r="DSC5"/>
      <c r="DSD5"/>
      <c r="DSE5"/>
      <c r="DSF5"/>
      <c r="DSG5"/>
      <c r="DSH5"/>
      <c r="DSI5"/>
      <c r="DSJ5"/>
      <c r="DSK5"/>
      <c r="DSL5"/>
      <c r="DSM5"/>
      <c r="DSN5"/>
      <c r="DSO5"/>
      <c r="DSP5"/>
      <c r="DSQ5"/>
      <c r="DSR5"/>
      <c r="DSS5"/>
      <c r="DST5"/>
      <c r="DSU5"/>
      <c r="DSV5"/>
      <c r="DSW5"/>
      <c r="DSX5"/>
      <c r="DSY5"/>
      <c r="DSZ5"/>
      <c r="DTA5"/>
      <c r="DTB5"/>
      <c r="DTC5"/>
      <c r="DTD5"/>
      <c r="DTE5"/>
      <c r="DTF5"/>
      <c r="DTG5"/>
      <c r="DTH5"/>
      <c r="DTI5"/>
      <c r="DTJ5"/>
      <c r="DTK5"/>
      <c r="DTL5"/>
      <c r="DTM5"/>
      <c r="DTN5"/>
      <c r="DTO5"/>
      <c r="DTP5"/>
      <c r="DTQ5"/>
      <c r="DTR5"/>
      <c r="DTS5"/>
      <c r="DTT5"/>
      <c r="DTU5"/>
      <c r="DTV5"/>
      <c r="DTW5"/>
      <c r="DTX5"/>
      <c r="DTY5"/>
      <c r="DTZ5"/>
      <c r="DUA5"/>
      <c r="DUB5"/>
      <c r="DUC5"/>
      <c r="DUD5"/>
      <c r="DUE5"/>
      <c r="DUF5"/>
      <c r="DUG5"/>
      <c r="DUH5"/>
      <c r="DUI5"/>
      <c r="DUJ5"/>
      <c r="DUK5"/>
      <c r="DUL5"/>
      <c r="DUM5"/>
      <c r="DUN5"/>
      <c r="DUO5"/>
      <c r="DUP5"/>
      <c r="DUQ5"/>
      <c r="DUR5"/>
      <c r="DUS5"/>
      <c r="DUT5"/>
      <c r="DUU5"/>
      <c r="DUV5"/>
      <c r="DUW5"/>
      <c r="DUX5"/>
      <c r="DUY5"/>
      <c r="DUZ5"/>
      <c r="DVA5"/>
      <c r="DVB5"/>
      <c r="DVC5"/>
      <c r="DVD5"/>
      <c r="DVE5"/>
      <c r="DVF5"/>
      <c r="DVG5"/>
      <c r="DVH5"/>
      <c r="DVI5"/>
      <c r="DVJ5"/>
      <c r="DVK5"/>
      <c r="DVL5"/>
      <c r="DVM5"/>
      <c r="DVN5"/>
      <c r="DVO5"/>
      <c r="DVP5"/>
      <c r="DVQ5"/>
      <c r="DVR5"/>
      <c r="DVS5"/>
      <c r="DVT5"/>
      <c r="DVU5"/>
      <c r="DVV5"/>
      <c r="DVW5"/>
      <c r="DVX5"/>
      <c r="DVY5"/>
      <c r="DVZ5"/>
      <c r="DWA5"/>
      <c r="DWB5"/>
      <c r="DWC5"/>
      <c r="DWD5"/>
      <c r="DWE5"/>
      <c r="DWF5"/>
      <c r="DWG5"/>
      <c r="DWH5"/>
      <c r="DWI5"/>
      <c r="DWJ5"/>
      <c r="DWK5"/>
      <c r="DWL5"/>
      <c r="DWM5"/>
      <c r="DWN5"/>
      <c r="DWO5"/>
      <c r="DWP5"/>
      <c r="DWQ5"/>
      <c r="DWR5"/>
      <c r="DWS5"/>
      <c r="DWT5"/>
      <c r="DWU5"/>
      <c r="DWV5"/>
      <c r="DWW5"/>
      <c r="DWX5"/>
      <c r="DWY5"/>
      <c r="DWZ5"/>
      <c r="DXA5"/>
      <c r="DXB5"/>
      <c r="DXC5"/>
      <c r="DXD5"/>
      <c r="DXE5"/>
      <c r="DXF5"/>
      <c r="DXG5"/>
      <c r="DXH5"/>
      <c r="DXI5"/>
      <c r="DXJ5"/>
      <c r="DXK5"/>
      <c r="DXL5"/>
      <c r="DXM5"/>
      <c r="DXN5"/>
      <c r="DXO5"/>
      <c r="DXP5"/>
      <c r="DXQ5"/>
      <c r="DXR5"/>
      <c r="DXS5"/>
      <c r="DXT5"/>
      <c r="DXU5"/>
      <c r="DXV5"/>
      <c r="DXW5"/>
      <c r="DXX5"/>
      <c r="DXY5"/>
      <c r="DXZ5"/>
      <c r="DYA5"/>
      <c r="DYB5"/>
      <c r="DYC5"/>
      <c r="DYD5"/>
      <c r="DYE5"/>
      <c r="DYF5"/>
      <c r="DYG5"/>
      <c r="DYH5"/>
      <c r="DYI5"/>
      <c r="DYJ5"/>
      <c r="DYK5"/>
      <c r="DYL5"/>
      <c r="DYM5"/>
      <c r="DYN5"/>
      <c r="DYO5"/>
      <c r="DYP5"/>
      <c r="DYQ5"/>
      <c r="DYR5"/>
      <c r="DYS5"/>
      <c r="DYT5"/>
      <c r="DYU5"/>
      <c r="DYV5"/>
      <c r="DYW5"/>
      <c r="DYX5"/>
      <c r="DYY5"/>
      <c r="DYZ5"/>
      <c r="DZA5"/>
      <c r="DZB5"/>
      <c r="DZC5"/>
      <c r="DZD5"/>
      <c r="DZE5"/>
      <c r="DZF5"/>
      <c r="DZG5"/>
      <c r="DZH5"/>
      <c r="DZI5"/>
      <c r="DZJ5"/>
      <c r="DZK5"/>
      <c r="DZL5"/>
      <c r="DZM5"/>
      <c r="DZN5"/>
      <c r="DZO5"/>
      <c r="DZP5"/>
      <c r="DZQ5"/>
      <c r="DZR5"/>
      <c r="DZS5"/>
      <c r="DZT5"/>
      <c r="DZU5"/>
      <c r="DZV5"/>
      <c r="DZW5"/>
      <c r="DZX5"/>
      <c r="DZY5"/>
      <c r="DZZ5"/>
      <c r="EAA5"/>
      <c r="EAB5"/>
      <c r="EAC5"/>
      <c r="EAD5"/>
      <c r="EAE5"/>
      <c r="EAF5"/>
      <c r="EAG5"/>
      <c r="EAH5"/>
      <c r="EAI5"/>
      <c r="EAJ5"/>
      <c r="EAK5"/>
      <c r="EAL5"/>
      <c r="EAM5"/>
      <c r="EAN5"/>
      <c r="EAO5"/>
      <c r="EAP5"/>
      <c r="EAQ5"/>
      <c r="EAR5"/>
      <c r="EAS5"/>
      <c r="EAT5"/>
      <c r="EAU5"/>
      <c r="EAV5"/>
      <c r="EAW5"/>
      <c r="EAX5"/>
      <c r="EAY5"/>
      <c r="EAZ5"/>
      <c r="EBA5"/>
      <c r="EBB5"/>
      <c r="EBC5"/>
      <c r="EBD5"/>
      <c r="EBE5"/>
      <c r="EBF5"/>
      <c r="EBG5"/>
      <c r="EBH5"/>
      <c r="EBI5"/>
      <c r="EBJ5"/>
      <c r="EBK5"/>
      <c r="EBL5"/>
      <c r="EBM5"/>
      <c r="EBN5"/>
      <c r="EBO5"/>
      <c r="EBP5"/>
      <c r="EBQ5"/>
      <c r="EBR5"/>
      <c r="EBS5"/>
      <c r="EBT5"/>
      <c r="EBU5"/>
      <c r="EBV5"/>
      <c r="EBW5"/>
      <c r="EBX5"/>
      <c r="EBY5"/>
      <c r="EBZ5"/>
      <c r="ECA5"/>
      <c r="ECB5"/>
      <c r="ECC5"/>
      <c r="ECD5"/>
      <c r="ECE5"/>
      <c r="ECF5"/>
      <c r="ECG5"/>
      <c r="ECH5"/>
      <c r="ECI5"/>
      <c r="ECJ5"/>
      <c r="ECK5"/>
      <c r="ECL5"/>
      <c r="ECM5"/>
      <c r="ECN5"/>
      <c r="ECO5"/>
      <c r="ECP5"/>
      <c r="ECQ5"/>
      <c r="ECR5"/>
      <c r="ECS5"/>
      <c r="ECT5"/>
      <c r="ECU5"/>
      <c r="ECV5"/>
      <c r="ECW5"/>
      <c r="ECX5"/>
      <c r="ECY5"/>
      <c r="ECZ5"/>
      <c r="EDA5"/>
      <c r="EDB5"/>
      <c r="EDC5"/>
      <c r="EDD5"/>
      <c r="EDE5"/>
      <c r="EDF5"/>
      <c r="EDG5"/>
      <c r="EDH5"/>
      <c r="EDI5"/>
      <c r="EDJ5"/>
      <c r="EDK5"/>
      <c r="EDL5"/>
      <c r="EDM5"/>
      <c r="EDN5"/>
      <c r="EDO5"/>
      <c r="EDP5"/>
      <c r="EDQ5"/>
      <c r="EDR5"/>
      <c r="EDS5"/>
      <c r="EDT5"/>
      <c r="EDU5"/>
      <c r="EDV5"/>
      <c r="EDW5"/>
      <c r="EDX5"/>
      <c r="EDY5"/>
      <c r="EDZ5"/>
      <c r="EEA5"/>
      <c r="EEB5"/>
      <c r="EEC5"/>
      <c r="EED5"/>
      <c r="EEE5"/>
      <c r="EEF5"/>
      <c r="EEG5"/>
      <c r="EEH5"/>
      <c r="EEI5"/>
      <c r="EEJ5"/>
      <c r="EEK5"/>
      <c r="EEL5"/>
      <c r="EEM5"/>
      <c r="EEN5"/>
      <c r="EEO5"/>
      <c r="EEP5"/>
      <c r="EEQ5"/>
      <c r="EER5"/>
      <c r="EES5"/>
      <c r="EET5"/>
      <c r="EEU5"/>
      <c r="EEV5"/>
      <c r="EEW5"/>
      <c r="EEX5"/>
      <c r="EEY5"/>
      <c r="EEZ5"/>
      <c r="EFA5"/>
      <c r="EFB5"/>
      <c r="EFC5"/>
      <c r="EFD5"/>
      <c r="EFE5"/>
      <c r="EFF5"/>
      <c r="EFG5"/>
      <c r="EFH5"/>
      <c r="EFI5"/>
      <c r="EFJ5"/>
      <c r="EFK5"/>
      <c r="EFL5"/>
      <c r="EFM5"/>
      <c r="EFN5"/>
      <c r="EFO5"/>
      <c r="EFP5"/>
      <c r="EFQ5"/>
      <c r="EFR5"/>
      <c r="EFS5"/>
      <c r="EFT5"/>
      <c r="EFU5"/>
      <c r="EFV5"/>
      <c r="EFW5"/>
      <c r="EFX5"/>
      <c r="EFY5"/>
      <c r="EFZ5"/>
      <c r="EGA5"/>
      <c r="EGB5"/>
      <c r="EGC5"/>
      <c r="EGD5"/>
      <c r="EGE5"/>
      <c r="EGF5"/>
      <c r="EGG5"/>
      <c r="EGH5"/>
      <c r="EGI5"/>
      <c r="EGJ5"/>
      <c r="EGK5"/>
      <c r="EGL5"/>
      <c r="EGM5"/>
      <c r="EGN5"/>
      <c r="EGO5"/>
      <c r="EGP5"/>
      <c r="EGQ5"/>
      <c r="EGR5"/>
      <c r="EGS5"/>
      <c r="EGT5"/>
      <c r="EGU5"/>
      <c r="EGV5"/>
      <c r="EGW5"/>
      <c r="EGX5"/>
      <c r="EGY5"/>
      <c r="EGZ5"/>
      <c r="EHA5"/>
      <c r="EHB5"/>
      <c r="EHC5"/>
      <c r="EHD5"/>
      <c r="EHE5"/>
      <c r="EHF5"/>
      <c r="EHG5"/>
      <c r="EHH5"/>
      <c r="EHI5"/>
      <c r="EHJ5"/>
      <c r="EHK5"/>
      <c r="EHL5"/>
      <c r="EHM5"/>
      <c r="EHN5"/>
      <c r="EHO5"/>
      <c r="EHP5"/>
      <c r="EHQ5"/>
      <c r="EHR5"/>
      <c r="EHS5"/>
      <c r="EHT5"/>
      <c r="EHU5"/>
      <c r="EHV5"/>
      <c r="EHW5"/>
      <c r="EHX5"/>
      <c r="EHY5"/>
      <c r="EHZ5"/>
      <c r="EIA5"/>
      <c r="EIB5"/>
      <c r="EIC5"/>
      <c r="EID5"/>
      <c r="EIE5"/>
      <c r="EIF5"/>
      <c r="EIG5"/>
      <c r="EIH5"/>
      <c r="EII5"/>
      <c r="EIJ5"/>
      <c r="EIK5"/>
      <c r="EIL5"/>
      <c r="EIM5"/>
      <c r="EIN5"/>
      <c r="EIO5"/>
      <c r="EIP5"/>
      <c r="EIQ5"/>
      <c r="EIR5"/>
      <c r="EIS5"/>
      <c r="EIT5"/>
      <c r="EIU5"/>
      <c r="EIV5"/>
      <c r="EIW5"/>
      <c r="EIX5"/>
      <c r="EIY5"/>
      <c r="EIZ5"/>
      <c r="EJA5"/>
      <c r="EJB5"/>
      <c r="EJC5"/>
      <c r="EJD5"/>
      <c r="EJE5"/>
      <c r="EJF5"/>
      <c r="EJG5"/>
      <c r="EJH5"/>
      <c r="EJI5"/>
      <c r="EJJ5"/>
      <c r="EJK5"/>
      <c r="EJL5"/>
      <c r="EJM5"/>
      <c r="EJN5"/>
      <c r="EJO5"/>
      <c r="EJP5"/>
      <c r="EJQ5"/>
      <c r="EJR5"/>
      <c r="EJS5"/>
      <c r="EJT5"/>
      <c r="EJU5"/>
      <c r="EJV5"/>
      <c r="EJW5"/>
      <c r="EJX5"/>
      <c r="EJY5"/>
      <c r="EJZ5"/>
      <c r="EKA5"/>
      <c r="EKB5"/>
      <c r="EKC5"/>
      <c r="EKD5"/>
      <c r="EKE5"/>
      <c r="EKF5"/>
      <c r="EKG5"/>
      <c r="EKH5"/>
      <c r="EKI5"/>
      <c r="EKJ5"/>
      <c r="EKK5"/>
      <c r="EKL5"/>
      <c r="EKM5"/>
      <c r="EKN5"/>
      <c r="EKO5"/>
      <c r="EKP5"/>
      <c r="EKQ5"/>
      <c r="EKR5"/>
      <c r="EKS5"/>
      <c r="EKT5"/>
      <c r="EKU5"/>
      <c r="EKV5"/>
      <c r="EKW5"/>
      <c r="EKX5"/>
      <c r="EKY5"/>
      <c r="EKZ5"/>
      <c r="ELA5"/>
      <c r="ELB5"/>
      <c r="ELC5"/>
      <c r="ELD5"/>
      <c r="ELE5"/>
      <c r="ELF5"/>
      <c r="ELG5"/>
      <c r="ELH5"/>
      <c r="ELI5"/>
      <c r="ELJ5"/>
      <c r="ELK5"/>
      <c r="ELL5"/>
      <c r="ELM5"/>
      <c r="ELN5"/>
      <c r="ELO5"/>
      <c r="ELP5"/>
      <c r="ELQ5"/>
      <c r="ELR5"/>
      <c r="ELS5"/>
      <c r="ELT5"/>
      <c r="ELU5"/>
      <c r="ELV5"/>
      <c r="ELW5"/>
      <c r="ELX5"/>
      <c r="ELY5"/>
      <c r="ELZ5"/>
      <c r="EMA5"/>
      <c r="EMB5"/>
      <c r="EMC5"/>
      <c r="EMD5"/>
      <c r="EME5"/>
      <c r="EMF5"/>
      <c r="EMG5"/>
      <c r="EMH5"/>
      <c r="EMI5"/>
      <c r="EMJ5"/>
      <c r="EMK5"/>
      <c r="EML5"/>
      <c r="EMM5"/>
      <c r="EMN5"/>
      <c r="EMO5"/>
      <c r="EMP5"/>
      <c r="EMQ5"/>
      <c r="EMR5"/>
      <c r="EMS5"/>
      <c r="EMT5"/>
      <c r="EMU5"/>
      <c r="EMV5"/>
      <c r="EMW5"/>
      <c r="EMX5"/>
      <c r="EMY5"/>
      <c r="EMZ5"/>
      <c r="ENA5"/>
      <c r="ENB5"/>
      <c r="ENC5"/>
      <c r="END5"/>
      <c r="ENE5"/>
      <c r="ENF5"/>
      <c r="ENG5"/>
      <c r="ENH5"/>
      <c r="ENI5"/>
      <c r="ENJ5"/>
      <c r="ENK5"/>
      <c r="ENL5"/>
      <c r="ENM5"/>
      <c r="ENN5"/>
      <c r="ENO5"/>
      <c r="ENP5"/>
      <c r="ENQ5"/>
      <c r="ENR5"/>
      <c r="ENS5"/>
      <c r="ENT5"/>
      <c r="ENU5"/>
      <c r="ENV5"/>
      <c r="ENW5"/>
      <c r="ENX5"/>
      <c r="ENY5"/>
      <c r="ENZ5"/>
      <c r="EOA5"/>
      <c r="EOB5"/>
      <c r="EOC5"/>
      <c r="EOD5"/>
      <c r="EOE5"/>
      <c r="EOF5"/>
      <c r="EOG5"/>
      <c r="EOH5"/>
      <c r="EOI5"/>
      <c r="EOJ5"/>
      <c r="EOK5"/>
      <c r="EOL5"/>
      <c r="EOM5"/>
      <c r="EON5"/>
      <c r="EOO5"/>
      <c r="EOP5"/>
      <c r="EOQ5"/>
      <c r="EOR5"/>
      <c r="EOS5"/>
      <c r="EOT5"/>
      <c r="EOU5"/>
      <c r="EOV5"/>
      <c r="EOW5"/>
      <c r="EOX5"/>
      <c r="EOY5"/>
      <c r="EOZ5"/>
      <c r="EPA5"/>
      <c r="EPB5"/>
      <c r="EPC5"/>
      <c r="EPD5"/>
      <c r="EPE5"/>
      <c r="EPF5"/>
      <c r="EPG5"/>
      <c r="EPH5"/>
      <c r="EPI5"/>
      <c r="EPJ5"/>
      <c r="EPK5"/>
      <c r="EPL5"/>
      <c r="EPM5"/>
      <c r="EPN5"/>
      <c r="EPO5"/>
      <c r="EPP5"/>
      <c r="EPQ5"/>
      <c r="EPR5"/>
      <c r="EPS5"/>
      <c r="EPT5"/>
      <c r="EPU5"/>
      <c r="EPV5"/>
      <c r="EPW5"/>
      <c r="EPX5"/>
      <c r="EPY5"/>
      <c r="EPZ5"/>
      <c r="EQA5"/>
      <c r="EQB5"/>
      <c r="EQC5"/>
      <c r="EQD5"/>
      <c r="EQE5"/>
      <c r="EQF5"/>
      <c r="EQG5"/>
      <c r="EQH5"/>
      <c r="EQI5"/>
      <c r="EQJ5"/>
      <c r="EQK5"/>
      <c r="EQL5"/>
      <c r="EQM5"/>
      <c r="EQN5"/>
      <c r="EQO5"/>
      <c r="EQP5"/>
      <c r="EQQ5"/>
      <c r="EQR5"/>
      <c r="EQS5"/>
      <c r="EQT5"/>
      <c r="EQU5"/>
      <c r="EQV5"/>
      <c r="EQW5"/>
      <c r="EQX5"/>
      <c r="EQY5"/>
      <c r="EQZ5"/>
      <c r="ERA5"/>
      <c r="ERB5"/>
      <c r="ERC5"/>
      <c r="ERD5"/>
      <c r="ERE5"/>
      <c r="ERF5"/>
      <c r="ERG5"/>
      <c r="ERH5"/>
      <c r="ERI5"/>
      <c r="ERJ5"/>
      <c r="ERK5"/>
      <c r="ERL5"/>
      <c r="ERM5"/>
      <c r="ERN5"/>
      <c r="ERO5"/>
      <c r="ERP5"/>
      <c r="ERQ5"/>
      <c r="ERR5"/>
      <c r="ERS5"/>
      <c r="ERT5"/>
      <c r="ERU5"/>
      <c r="ERV5"/>
      <c r="ERW5"/>
      <c r="ERX5"/>
      <c r="ERY5"/>
      <c r="ERZ5"/>
      <c r="ESA5"/>
      <c r="ESB5"/>
      <c r="ESC5"/>
      <c r="ESD5"/>
      <c r="ESE5"/>
      <c r="ESF5"/>
      <c r="ESG5"/>
      <c r="ESH5"/>
      <c r="ESI5"/>
      <c r="ESJ5"/>
      <c r="ESK5"/>
      <c r="ESL5"/>
      <c r="ESM5"/>
      <c r="ESN5"/>
      <c r="ESO5"/>
      <c r="ESP5"/>
      <c r="ESQ5"/>
      <c r="ESR5"/>
      <c r="ESS5"/>
      <c r="EST5"/>
      <c r="ESU5"/>
      <c r="ESV5"/>
      <c r="ESW5"/>
      <c r="ESX5"/>
      <c r="ESY5"/>
      <c r="ESZ5"/>
      <c r="ETA5"/>
      <c r="ETB5"/>
      <c r="ETC5"/>
      <c r="ETD5"/>
      <c r="ETE5"/>
      <c r="ETF5"/>
      <c r="ETG5"/>
      <c r="ETH5"/>
      <c r="ETI5"/>
      <c r="ETJ5"/>
      <c r="ETK5"/>
      <c r="ETL5"/>
      <c r="ETM5"/>
      <c r="ETN5"/>
      <c r="ETO5"/>
      <c r="ETP5"/>
      <c r="ETQ5"/>
      <c r="ETR5"/>
      <c r="ETS5"/>
      <c r="ETT5"/>
      <c r="ETU5"/>
      <c r="ETV5"/>
      <c r="ETW5"/>
      <c r="ETX5"/>
      <c r="ETY5"/>
      <c r="ETZ5"/>
      <c r="EUA5"/>
      <c r="EUB5"/>
      <c r="EUC5"/>
      <c r="EUD5"/>
      <c r="EUE5"/>
      <c r="EUF5"/>
      <c r="EUG5"/>
      <c r="EUH5"/>
      <c r="EUI5"/>
      <c r="EUJ5"/>
      <c r="EUK5"/>
      <c r="EUL5"/>
      <c r="EUM5"/>
      <c r="EUN5"/>
      <c r="EUO5"/>
      <c r="EUP5"/>
      <c r="EUQ5"/>
      <c r="EUR5"/>
      <c r="EUS5"/>
      <c r="EUT5"/>
      <c r="EUU5"/>
      <c r="EUV5"/>
      <c r="EUW5"/>
      <c r="EUX5"/>
      <c r="EUY5"/>
      <c r="EUZ5"/>
      <c r="EVA5"/>
      <c r="EVB5"/>
      <c r="EVC5"/>
      <c r="EVD5"/>
      <c r="EVE5"/>
      <c r="EVF5"/>
      <c r="EVG5"/>
      <c r="EVH5"/>
      <c r="EVI5"/>
      <c r="EVJ5"/>
      <c r="EVK5"/>
      <c r="EVL5"/>
      <c r="EVM5"/>
      <c r="EVN5"/>
      <c r="EVO5"/>
      <c r="EVP5"/>
      <c r="EVQ5"/>
      <c r="EVR5"/>
      <c r="EVS5"/>
      <c r="EVT5"/>
      <c r="EVU5"/>
      <c r="EVV5"/>
      <c r="EVW5"/>
      <c r="EVX5"/>
      <c r="EVY5"/>
      <c r="EVZ5"/>
      <c r="EWA5"/>
      <c r="EWB5"/>
      <c r="EWC5"/>
      <c r="EWD5"/>
      <c r="EWE5"/>
      <c r="EWF5"/>
      <c r="EWG5"/>
      <c r="EWH5"/>
      <c r="EWI5"/>
      <c r="EWJ5"/>
      <c r="EWK5"/>
      <c r="EWL5"/>
      <c r="EWM5"/>
      <c r="EWN5"/>
      <c r="EWO5"/>
      <c r="EWP5"/>
      <c r="EWQ5"/>
      <c r="EWR5"/>
      <c r="EWS5"/>
      <c r="EWT5"/>
      <c r="EWU5"/>
      <c r="EWV5"/>
      <c r="EWW5"/>
      <c r="EWX5"/>
      <c r="EWY5"/>
      <c r="EWZ5"/>
      <c r="EXA5"/>
      <c r="EXB5"/>
      <c r="EXC5"/>
      <c r="EXD5"/>
      <c r="EXE5"/>
      <c r="EXF5"/>
      <c r="EXG5"/>
      <c r="EXH5"/>
      <c r="EXI5"/>
      <c r="EXJ5"/>
      <c r="EXK5"/>
      <c r="EXL5"/>
      <c r="EXM5"/>
      <c r="EXN5"/>
      <c r="EXO5"/>
      <c r="EXP5"/>
      <c r="EXQ5"/>
      <c r="EXR5"/>
      <c r="EXS5"/>
      <c r="EXT5"/>
      <c r="EXU5"/>
      <c r="EXV5"/>
      <c r="EXW5"/>
      <c r="EXX5"/>
      <c r="EXY5"/>
      <c r="EXZ5"/>
      <c r="EYA5"/>
      <c r="EYB5"/>
      <c r="EYC5"/>
      <c r="EYD5"/>
      <c r="EYE5"/>
      <c r="EYF5"/>
      <c r="EYG5"/>
      <c r="EYH5"/>
      <c r="EYI5"/>
      <c r="EYJ5"/>
      <c r="EYK5"/>
      <c r="EYL5"/>
      <c r="EYM5"/>
      <c r="EYN5"/>
      <c r="EYO5"/>
      <c r="EYP5"/>
      <c r="EYQ5"/>
      <c r="EYR5"/>
      <c r="EYS5"/>
      <c r="EYT5"/>
      <c r="EYU5"/>
      <c r="EYV5"/>
      <c r="EYW5"/>
      <c r="EYX5"/>
      <c r="EYY5"/>
      <c r="EYZ5"/>
      <c r="EZA5"/>
      <c r="EZB5"/>
      <c r="EZC5"/>
      <c r="EZD5"/>
      <c r="EZE5"/>
      <c r="EZF5"/>
      <c r="EZG5"/>
      <c r="EZH5"/>
      <c r="EZI5"/>
      <c r="EZJ5"/>
      <c r="EZK5"/>
      <c r="EZL5"/>
      <c r="EZM5"/>
      <c r="EZN5"/>
      <c r="EZO5"/>
      <c r="EZP5"/>
      <c r="EZQ5"/>
      <c r="EZR5"/>
      <c r="EZS5"/>
      <c r="EZT5"/>
      <c r="EZU5"/>
      <c r="EZV5"/>
      <c r="EZW5"/>
      <c r="EZX5"/>
      <c r="EZY5"/>
      <c r="EZZ5"/>
      <c r="FAA5"/>
      <c r="FAB5"/>
      <c r="FAC5"/>
      <c r="FAD5"/>
      <c r="FAE5"/>
      <c r="FAF5"/>
      <c r="FAG5"/>
      <c r="FAH5"/>
      <c r="FAI5"/>
      <c r="FAJ5"/>
      <c r="FAK5"/>
      <c r="FAL5"/>
      <c r="FAM5"/>
      <c r="FAN5"/>
      <c r="FAO5"/>
      <c r="FAP5"/>
      <c r="FAQ5"/>
      <c r="FAR5"/>
      <c r="FAS5"/>
      <c r="FAT5"/>
      <c r="FAU5"/>
      <c r="FAV5"/>
      <c r="FAW5"/>
      <c r="FAX5"/>
      <c r="FAY5"/>
      <c r="FAZ5"/>
      <c r="FBA5"/>
      <c r="FBB5"/>
      <c r="FBC5"/>
      <c r="FBD5"/>
      <c r="FBE5"/>
      <c r="FBF5"/>
      <c r="FBG5"/>
      <c r="FBH5"/>
      <c r="FBI5"/>
      <c r="FBJ5"/>
      <c r="FBK5"/>
      <c r="FBL5"/>
      <c r="FBM5"/>
      <c r="FBN5"/>
      <c r="FBO5"/>
      <c r="FBP5"/>
      <c r="FBQ5"/>
      <c r="FBR5"/>
      <c r="FBS5"/>
      <c r="FBT5"/>
      <c r="FBU5"/>
      <c r="FBV5"/>
      <c r="FBW5"/>
      <c r="FBX5"/>
      <c r="FBY5"/>
      <c r="FBZ5"/>
      <c r="FCA5"/>
      <c r="FCB5"/>
      <c r="FCC5"/>
      <c r="FCD5"/>
      <c r="FCE5"/>
      <c r="FCF5"/>
      <c r="FCG5"/>
      <c r="FCH5"/>
      <c r="FCI5"/>
      <c r="FCJ5"/>
      <c r="FCK5"/>
      <c r="FCL5"/>
      <c r="FCM5"/>
      <c r="FCN5"/>
      <c r="FCO5"/>
      <c r="FCP5"/>
      <c r="FCQ5"/>
      <c r="FCR5"/>
      <c r="FCS5"/>
      <c r="FCT5"/>
      <c r="FCU5"/>
      <c r="FCV5"/>
      <c r="FCW5"/>
      <c r="FCX5"/>
      <c r="FCY5"/>
      <c r="FCZ5"/>
      <c r="FDA5"/>
      <c r="FDB5"/>
      <c r="FDC5"/>
      <c r="FDD5"/>
      <c r="FDE5"/>
      <c r="FDF5"/>
      <c r="FDG5"/>
      <c r="FDH5"/>
      <c r="FDI5"/>
      <c r="FDJ5"/>
      <c r="FDK5"/>
      <c r="FDL5"/>
      <c r="FDM5"/>
      <c r="FDN5"/>
      <c r="FDO5"/>
      <c r="FDP5"/>
      <c r="FDQ5"/>
      <c r="FDR5"/>
      <c r="FDS5"/>
      <c r="FDT5"/>
      <c r="FDU5"/>
      <c r="FDV5"/>
      <c r="FDW5"/>
      <c r="FDX5"/>
      <c r="FDY5"/>
      <c r="FDZ5"/>
      <c r="FEA5"/>
      <c r="FEB5"/>
      <c r="FEC5"/>
      <c r="FED5"/>
      <c r="FEE5"/>
      <c r="FEF5"/>
      <c r="FEG5"/>
      <c r="FEH5"/>
      <c r="FEI5"/>
      <c r="FEJ5"/>
      <c r="FEK5"/>
      <c r="FEL5"/>
      <c r="FEM5"/>
      <c r="FEN5"/>
      <c r="FEO5"/>
      <c r="FEP5"/>
      <c r="FEQ5"/>
      <c r="FER5"/>
      <c r="FES5"/>
      <c r="FET5"/>
      <c r="FEU5"/>
      <c r="FEV5"/>
      <c r="FEW5"/>
      <c r="FEX5"/>
      <c r="FEY5"/>
      <c r="FEZ5"/>
      <c r="FFA5"/>
      <c r="FFB5"/>
      <c r="FFC5"/>
      <c r="FFD5"/>
      <c r="FFE5"/>
      <c r="FFF5"/>
      <c r="FFG5"/>
      <c r="FFH5"/>
      <c r="FFI5"/>
      <c r="FFJ5"/>
      <c r="FFK5"/>
      <c r="FFL5"/>
      <c r="FFM5"/>
      <c r="FFN5"/>
      <c r="FFO5"/>
      <c r="FFP5"/>
      <c r="FFQ5"/>
      <c r="FFR5"/>
      <c r="FFS5"/>
      <c r="FFT5"/>
      <c r="FFU5"/>
      <c r="FFV5"/>
      <c r="FFW5"/>
      <c r="FFX5"/>
      <c r="FFY5"/>
      <c r="FFZ5"/>
      <c r="FGA5"/>
      <c r="FGB5"/>
      <c r="FGC5"/>
      <c r="FGD5"/>
      <c r="FGE5"/>
      <c r="FGF5"/>
      <c r="FGG5"/>
      <c r="FGH5"/>
      <c r="FGI5"/>
      <c r="FGJ5"/>
      <c r="FGK5"/>
      <c r="FGL5"/>
      <c r="FGM5"/>
      <c r="FGN5"/>
      <c r="FGO5"/>
      <c r="FGP5"/>
      <c r="FGQ5"/>
      <c r="FGR5"/>
      <c r="FGS5"/>
      <c r="FGT5"/>
      <c r="FGU5"/>
      <c r="FGV5"/>
      <c r="FGW5"/>
      <c r="FGX5"/>
      <c r="FGY5"/>
      <c r="FGZ5"/>
      <c r="FHA5"/>
      <c r="FHB5"/>
      <c r="FHC5"/>
      <c r="FHD5"/>
      <c r="FHE5"/>
      <c r="FHF5"/>
      <c r="FHG5"/>
      <c r="FHH5"/>
      <c r="FHI5"/>
      <c r="FHJ5"/>
      <c r="FHK5"/>
      <c r="FHL5"/>
      <c r="FHM5"/>
      <c r="FHN5"/>
      <c r="FHO5"/>
      <c r="FHP5"/>
      <c r="FHQ5"/>
      <c r="FHR5"/>
      <c r="FHS5"/>
      <c r="FHT5"/>
      <c r="FHU5"/>
      <c r="FHV5"/>
      <c r="FHW5"/>
      <c r="FHX5"/>
      <c r="FHY5"/>
      <c r="FHZ5"/>
      <c r="FIA5"/>
      <c r="FIB5"/>
      <c r="FIC5"/>
      <c r="FID5"/>
      <c r="FIE5"/>
      <c r="FIF5"/>
      <c r="FIG5"/>
      <c r="FIH5"/>
      <c r="FII5"/>
      <c r="FIJ5"/>
      <c r="FIK5"/>
      <c r="FIL5"/>
      <c r="FIM5"/>
      <c r="FIN5"/>
      <c r="FIO5"/>
      <c r="FIP5"/>
      <c r="FIQ5"/>
      <c r="FIR5"/>
      <c r="FIS5"/>
      <c r="FIT5"/>
      <c r="FIU5"/>
      <c r="FIV5"/>
      <c r="FIW5"/>
      <c r="FIX5"/>
      <c r="FIY5"/>
      <c r="FIZ5"/>
      <c r="FJA5"/>
      <c r="FJB5"/>
      <c r="FJC5"/>
      <c r="FJD5"/>
      <c r="FJE5"/>
      <c r="FJF5"/>
      <c r="FJG5"/>
      <c r="FJH5"/>
      <c r="FJI5"/>
      <c r="FJJ5"/>
      <c r="FJK5"/>
      <c r="FJL5"/>
      <c r="FJM5"/>
      <c r="FJN5"/>
      <c r="FJO5"/>
      <c r="FJP5"/>
      <c r="FJQ5"/>
      <c r="FJR5"/>
      <c r="FJS5"/>
      <c r="FJT5"/>
      <c r="FJU5"/>
      <c r="FJV5"/>
      <c r="FJW5"/>
      <c r="FJX5"/>
      <c r="FJY5"/>
      <c r="FJZ5"/>
      <c r="FKA5"/>
      <c r="FKB5"/>
      <c r="FKC5"/>
      <c r="FKD5"/>
      <c r="FKE5"/>
      <c r="FKF5"/>
      <c r="FKG5"/>
      <c r="FKH5"/>
      <c r="FKI5"/>
      <c r="FKJ5"/>
      <c r="FKK5"/>
      <c r="FKL5"/>
      <c r="FKM5"/>
      <c r="FKN5"/>
      <c r="FKO5"/>
      <c r="FKP5"/>
      <c r="FKQ5"/>
      <c r="FKR5"/>
      <c r="FKS5"/>
      <c r="FKT5"/>
      <c r="FKU5"/>
      <c r="FKV5"/>
      <c r="FKW5"/>
      <c r="FKX5"/>
      <c r="FKY5"/>
      <c r="FKZ5"/>
      <c r="FLA5"/>
      <c r="FLB5"/>
      <c r="FLC5"/>
      <c r="FLD5"/>
      <c r="FLE5"/>
      <c r="FLF5"/>
      <c r="FLG5"/>
      <c r="FLH5"/>
      <c r="FLI5"/>
      <c r="FLJ5"/>
      <c r="FLK5"/>
      <c r="FLL5"/>
      <c r="FLM5"/>
      <c r="FLN5"/>
      <c r="FLO5"/>
      <c r="FLP5"/>
      <c r="FLQ5"/>
      <c r="FLR5"/>
      <c r="FLS5"/>
      <c r="FLT5"/>
      <c r="FLU5"/>
      <c r="FLV5"/>
      <c r="FLW5"/>
      <c r="FLX5"/>
      <c r="FLY5"/>
      <c r="FLZ5"/>
      <c r="FMA5"/>
      <c r="FMB5"/>
      <c r="FMC5"/>
      <c r="FMD5"/>
      <c r="FME5"/>
      <c r="FMF5"/>
      <c r="FMG5"/>
      <c r="FMH5"/>
      <c r="FMI5"/>
      <c r="FMJ5"/>
      <c r="FMK5"/>
      <c r="FML5"/>
      <c r="FMM5"/>
      <c r="FMN5"/>
      <c r="FMO5"/>
      <c r="FMP5"/>
      <c r="FMQ5"/>
      <c r="FMR5"/>
      <c r="FMS5"/>
      <c r="FMT5"/>
      <c r="FMU5"/>
      <c r="FMV5"/>
      <c r="FMW5"/>
      <c r="FMX5"/>
      <c r="FMY5"/>
      <c r="FMZ5"/>
      <c r="FNA5"/>
      <c r="FNB5"/>
      <c r="FNC5"/>
      <c r="FND5"/>
      <c r="FNE5"/>
      <c r="FNF5"/>
      <c r="FNG5"/>
      <c r="FNH5"/>
      <c r="FNI5"/>
      <c r="FNJ5"/>
      <c r="FNK5"/>
      <c r="FNL5"/>
      <c r="FNM5"/>
      <c r="FNN5"/>
      <c r="FNO5"/>
      <c r="FNP5"/>
      <c r="FNQ5"/>
      <c r="FNR5"/>
      <c r="FNS5"/>
      <c r="FNT5"/>
      <c r="FNU5"/>
      <c r="FNV5"/>
      <c r="FNW5"/>
      <c r="FNX5"/>
      <c r="FNY5"/>
      <c r="FNZ5"/>
      <c r="FOA5"/>
      <c r="FOB5"/>
      <c r="FOC5"/>
      <c r="FOD5"/>
      <c r="FOE5"/>
      <c r="FOF5"/>
      <c r="FOG5"/>
      <c r="FOH5"/>
      <c r="FOI5"/>
      <c r="FOJ5"/>
      <c r="FOK5"/>
      <c r="FOL5"/>
      <c r="FOM5"/>
      <c r="FON5"/>
      <c r="FOO5"/>
      <c r="FOP5"/>
      <c r="FOQ5"/>
      <c r="FOR5"/>
      <c r="FOS5"/>
      <c r="FOT5"/>
      <c r="FOU5"/>
      <c r="FOV5"/>
      <c r="FOW5"/>
      <c r="FOX5"/>
      <c r="FOY5"/>
      <c r="FOZ5"/>
      <c r="FPA5"/>
      <c r="FPB5"/>
      <c r="FPC5"/>
      <c r="FPD5"/>
      <c r="FPE5"/>
      <c r="FPF5"/>
      <c r="FPG5"/>
      <c r="FPH5"/>
      <c r="FPI5"/>
      <c r="FPJ5"/>
      <c r="FPK5"/>
      <c r="FPL5"/>
      <c r="FPM5"/>
      <c r="FPN5"/>
      <c r="FPO5"/>
      <c r="FPP5"/>
      <c r="FPQ5"/>
      <c r="FPR5"/>
      <c r="FPS5"/>
      <c r="FPT5"/>
      <c r="FPU5"/>
      <c r="FPV5"/>
      <c r="FPW5"/>
      <c r="FPX5"/>
      <c r="FPY5"/>
      <c r="FPZ5"/>
      <c r="FQA5"/>
      <c r="FQB5"/>
      <c r="FQC5"/>
      <c r="FQD5"/>
      <c r="FQE5"/>
      <c r="FQF5"/>
      <c r="FQG5"/>
      <c r="FQH5"/>
      <c r="FQI5"/>
      <c r="FQJ5"/>
      <c r="FQK5"/>
      <c r="FQL5"/>
      <c r="FQM5"/>
      <c r="FQN5"/>
      <c r="FQO5"/>
      <c r="FQP5"/>
      <c r="FQQ5"/>
      <c r="FQR5"/>
      <c r="FQS5"/>
      <c r="FQT5"/>
      <c r="FQU5"/>
      <c r="FQV5"/>
      <c r="FQW5"/>
      <c r="FQX5"/>
      <c r="FQY5"/>
      <c r="FQZ5"/>
      <c r="FRA5"/>
      <c r="FRB5"/>
      <c r="FRC5"/>
      <c r="FRD5"/>
      <c r="FRE5"/>
      <c r="FRF5"/>
      <c r="FRG5"/>
      <c r="FRH5"/>
      <c r="FRI5"/>
      <c r="FRJ5"/>
      <c r="FRK5"/>
      <c r="FRL5"/>
      <c r="FRM5"/>
      <c r="FRN5"/>
      <c r="FRO5"/>
      <c r="FRP5"/>
      <c r="FRQ5"/>
      <c r="FRR5"/>
      <c r="FRS5"/>
      <c r="FRT5"/>
      <c r="FRU5"/>
      <c r="FRV5"/>
      <c r="FRW5"/>
      <c r="FRX5"/>
      <c r="FRY5"/>
      <c r="FRZ5"/>
      <c r="FSA5"/>
      <c r="FSB5"/>
      <c r="FSC5"/>
      <c r="FSD5"/>
      <c r="FSE5"/>
      <c r="FSF5"/>
      <c r="FSG5"/>
      <c r="FSH5"/>
      <c r="FSI5"/>
      <c r="FSJ5"/>
      <c r="FSK5"/>
      <c r="FSL5"/>
      <c r="FSM5"/>
      <c r="FSN5"/>
      <c r="FSO5"/>
      <c r="FSP5"/>
      <c r="FSQ5"/>
      <c r="FSR5"/>
      <c r="FSS5"/>
      <c r="FST5"/>
      <c r="FSU5"/>
      <c r="FSV5"/>
      <c r="FSW5"/>
      <c r="FSX5"/>
      <c r="FSY5"/>
      <c r="FSZ5"/>
      <c r="FTA5"/>
      <c r="FTB5"/>
      <c r="FTC5"/>
      <c r="FTD5"/>
      <c r="FTE5"/>
      <c r="FTF5"/>
      <c r="FTG5"/>
      <c r="FTH5"/>
      <c r="FTI5"/>
      <c r="FTJ5"/>
      <c r="FTK5"/>
      <c r="FTL5"/>
      <c r="FTM5"/>
      <c r="FTN5"/>
      <c r="FTO5"/>
      <c r="FTP5"/>
      <c r="FTQ5"/>
      <c r="FTR5"/>
      <c r="FTS5"/>
      <c r="FTT5"/>
      <c r="FTU5"/>
      <c r="FTV5"/>
      <c r="FTW5"/>
      <c r="FTX5"/>
      <c r="FTY5"/>
      <c r="FTZ5"/>
      <c r="FUA5"/>
      <c r="FUB5"/>
      <c r="FUC5"/>
      <c r="FUD5"/>
      <c r="FUE5"/>
      <c r="FUF5"/>
      <c r="FUG5"/>
      <c r="FUH5"/>
      <c r="FUI5"/>
      <c r="FUJ5"/>
      <c r="FUK5"/>
      <c r="FUL5"/>
      <c r="FUM5"/>
      <c r="FUN5"/>
      <c r="FUO5"/>
      <c r="FUP5"/>
      <c r="FUQ5"/>
      <c r="FUR5"/>
      <c r="FUS5"/>
      <c r="FUT5"/>
      <c r="FUU5"/>
      <c r="FUV5"/>
      <c r="FUW5"/>
      <c r="FUX5"/>
      <c r="FUY5"/>
      <c r="FUZ5"/>
      <c r="FVA5"/>
      <c r="FVB5"/>
      <c r="FVC5"/>
      <c r="FVD5"/>
      <c r="FVE5"/>
      <c r="FVF5"/>
      <c r="FVG5"/>
      <c r="FVH5"/>
      <c r="FVI5"/>
      <c r="FVJ5"/>
      <c r="FVK5"/>
      <c r="FVL5"/>
      <c r="FVM5"/>
      <c r="FVN5"/>
      <c r="FVO5"/>
      <c r="FVP5"/>
      <c r="FVQ5"/>
      <c r="FVR5"/>
      <c r="FVS5"/>
      <c r="FVT5"/>
      <c r="FVU5"/>
      <c r="FVV5"/>
      <c r="FVW5"/>
      <c r="FVX5"/>
      <c r="FVY5"/>
      <c r="FVZ5"/>
      <c r="FWA5"/>
      <c r="FWB5"/>
      <c r="FWC5"/>
      <c r="FWD5"/>
      <c r="FWE5"/>
      <c r="FWF5"/>
      <c r="FWG5"/>
      <c r="FWH5"/>
      <c r="FWI5"/>
      <c r="FWJ5"/>
      <c r="FWK5"/>
      <c r="FWL5"/>
      <c r="FWM5"/>
      <c r="FWN5"/>
      <c r="FWO5"/>
      <c r="FWP5"/>
      <c r="FWQ5"/>
      <c r="FWR5"/>
      <c r="FWS5"/>
      <c r="FWT5"/>
      <c r="FWU5"/>
      <c r="FWV5"/>
      <c r="FWW5"/>
      <c r="FWX5"/>
      <c r="FWY5"/>
      <c r="FWZ5"/>
      <c r="FXA5"/>
      <c r="FXB5"/>
      <c r="FXC5"/>
      <c r="FXD5"/>
      <c r="FXE5"/>
      <c r="FXF5"/>
      <c r="FXG5"/>
      <c r="FXH5"/>
      <c r="FXI5"/>
      <c r="FXJ5"/>
      <c r="FXK5"/>
      <c r="FXL5"/>
      <c r="FXM5"/>
      <c r="FXN5"/>
      <c r="FXO5"/>
      <c r="FXP5"/>
      <c r="FXQ5"/>
      <c r="FXR5"/>
      <c r="FXS5"/>
      <c r="FXT5"/>
      <c r="FXU5"/>
      <c r="FXV5"/>
      <c r="FXW5"/>
      <c r="FXX5"/>
      <c r="FXY5"/>
      <c r="FXZ5"/>
      <c r="FYA5"/>
      <c r="FYB5"/>
      <c r="FYC5"/>
      <c r="FYD5"/>
      <c r="FYE5"/>
      <c r="FYF5"/>
      <c r="FYG5"/>
      <c r="FYH5"/>
      <c r="FYI5"/>
      <c r="FYJ5"/>
      <c r="FYK5"/>
      <c r="FYL5"/>
      <c r="FYM5"/>
      <c r="FYN5"/>
      <c r="FYO5"/>
      <c r="FYP5"/>
      <c r="FYQ5"/>
      <c r="FYR5"/>
      <c r="FYS5"/>
      <c r="FYT5"/>
      <c r="FYU5"/>
      <c r="FYV5"/>
      <c r="FYW5"/>
      <c r="FYX5"/>
      <c r="FYY5"/>
      <c r="FYZ5"/>
      <c r="FZA5"/>
      <c r="FZB5"/>
      <c r="FZC5"/>
      <c r="FZD5"/>
      <c r="FZE5"/>
      <c r="FZF5"/>
      <c r="FZG5"/>
      <c r="FZH5"/>
      <c r="FZI5"/>
      <c r="FZJ5"/>
      <c r="FZK5"/>
      <c r="FZL5"/>
      <c r="FZM5"/>
      <c r="FZN5"/>
      <c r="FZO5"/>
      <c r="FZP5"/>
      <c r="FZQ5"/>
      <c r="FZR5"/>
      <c r="FZS5"/>
      <c r="FZT5"/>
      <c r="FZU5"/>
      <c r="FZV5"/>
      <c r="FZW5"/>
      <c r="FZX5"/>
      <c r="FZY5"/>
      <c r="FZZ5"/>
      <c r="GAA5"/>
      <c r="GAB5"/>
      <c r="GAC5"/>
      <c r="GAD5"/>
      <c r="GAE5"/>
      <c r="GAF5"/>
      <c r="GAG5"/>
      <c r="GAH5"/>
      <c r="GAI5"/>
      <c r="GAJ5"/>
      <c r="GAK5"/>
      <c r="GAL5"/>
      <c r="GAM5"/>
      <c r="GAN5"/>
      <c r="GAO5"/>
      <c r="GAP5"/>
      <c r="GAQ5"/>
      <c r="GAR5"/>
      <c r="GAS5"/>
      <c r="GAT5"/>
      <c r="GAU5"/>
      <c r="GAV5"/>
      <c r="GAW5"/>
      <c r="GAX5"/>
      <c r="GAY5"/>
      <c r="GAZ5"/>
      <c r="GBA5"/>
      <c r="GBB5"/>
      <c r="GBC5"/>
      <c r="GBD5"/>
      <c r="GBE5"/>
      <c r="GBF5"/>
      <c r="GBG5"/>
      <c r="GBH5"/>
      <c r="GBI5"/>
      <c r="GBJ5"/>
      <c r="GBK5"/>
      <c r="GBL5"/>
      <c r="GBM5"/>
      <c r="GBN5"/>
      <c r="GBO5"/>
      <c r="GBP5"/>
      <c r="GBQ5"/>
      <c r="GBR5"/>
      <c r="GBS5"/>
      <c r="GBT5"/>
      <c r="GBU5"/>
      <c r="GBV5"/>
      <c r="GBW5"/>
      <c r="GBX5"/>
      <c r="GBY5"/>
      <c r="GBZ5"/>
      <c r="GCA5"/>
      <c r="GCB5"/>
      <c r="GCC5"/>
      <c r="GCD5"/>
      <c r="GCE5"/>
      <c r="GCF5"/>
      <c r="GCG5"/>
      <c r="GCH5"/>
      <c r="GCI5"/>
      <c r="GCJ5"/>
      <c r="GCK5"/>
      <c r="GCL5"/>
      <c r="GCM5"/>
      <c r="GCN5"/>
      <c r="GCO5"/>
      <c r="GCP5"/>
      <c r="GCQ5"/>
      <c r="GCR5"/>
      <c r="GCS5"/>
      <c r="GCT5"/>
      <c r="GCU5"/>
      <c r="GCV5"/>
      <c r="GCW5"/>
      <c r="GCX5"/>
      <c r="GCY5"/>
      <c r="GCZ5"/>
      <c r="GDA5"/>
      <c r="GDB5"/>
      <c r="GDC5"/>
      <c r="GDD5"/>
      <c r="GDE5"/>
      <c r="GDF5"/>
      <c r="GDG5"/>
      <c r="GDH5"/>
      <c r="GDI5"/>
      <c r="GDJ5"/>
      <c r="GDK5"/>
      <c r="GDL5"/>
      <c r="GDM5"/>
      <c r="GDN5"/>
      <c r="GDO5"/>
      <c r="GDP5"/>
      <c r="GDQ5"/>
      <c r="GDR5"/>
      <c r="GDS5"/>
      <c r="GDT5"/>
      <c r="GDU5"/>
      <c r="GDV5"/>
      <c r="GDW5"/>
      <c r="GDX5"/>
      <c r="GDY5"/>
      <c r="GDZ5"/>
      <c r="GEA5"/>
      <c r="GEB5"/>
      <c r="GEC5"/>
      <c r="GED5"/>
      <c r="GEE5"/>
      <c r="GEF5"/>
      <c r="GEG5"/>
      <c r="GEH5"/>
      <c r="GEI5"/>
      <c r="GEJ5"/>
      <c r="GEK5"/>
      <c r="GEL5"/>
      <c r="GEM5"/>
      <c r="GEN5"/>
      <c r="GEO5"/>
      <c r="GEP5"/>
      <c r="GEQ5"/>
      <c r="GER5"/>
      <c r="GES5"/>
      <c r="GET5"/>
      <c r="GEU5"/>
      <c r="GEV5"/>
      <c r="GEW5"/>
      <c r="GEX5"/>
      <c r="GEY5"/>
      <c r="GEZ5"/>
      <c r="GFA5"/>
      <c r="GFB5"/>
      <c r="GFC5"/>
      <c r="GFD5"/>
      <c r="GFE5"/>
      <c r="GFF5"/>
      <c r="GFG5"/>
      <c r="GFH5"/>
      <c r="GFI5"/>
      <c r="GFJ5"/>
      <c r="GFK5"/>
      <c r="GFL5"/>
      <c r="GFM5"/>
      <c r="GFN5"/>
      <c r="GFO5"/>
      <c r="GFP5"/>
      <c r="GFQ5"/>
      <c r="GFR5"/>
      <c r="GFS5"/>
      <c r="GFT5"/>
      <c r="GFU5"/>
      <c r="GFV5"/>
      <c r="GFW5"/>
      <c r="GFX5"/>
      <c r="GFY5"/>
      <c r="GFZ5"/>
      <c r="GGA5"/>
      <c r="GGB5"/>
      <c r="GGC5"/>
      <c r="GGD5"/>
      <c r="GGE5"/>
      <c r="GGF5"/>
      <c r="GGG5"/>
      <c r="GGH5"/>
      <c r="GGI5"/>
      <c r="GGJ5"/>
      <c r="GGK5"/>
      <c r="GGL5"/>
      <c r="GGM5"/>
      <c r="GGN5"/>
      <c r="GGO5"/>
      <c r="GGP5"/>
      <c r="GGQ5"/>
      <c r="GGR5"/>
      <c r="GGS5"/>
      <c r="GGT5"/>
      <c r="GGU5"/>
      <c r="GGV5"/>
      <c r="GGW5"/>
      <c r="GGX5"/>
      <c r="GGY5"/>
      <c r="GGZ5"/>
      <c r="GHA5"/>
      <c r="GHB5"/>
      <c r="GHC5"/>
      <c r="GHD5"/>
      <c r="GHE5"/>
      <c r="GHF5"/>
      <c r="GHG5"/>
      <c r="GHH5"/>
      <c r="GHI5"/>
      <c r="GHJ5"/>
      <c r="GHK5"/>
      <c r="GHL5"/>
      <c r="GHM5"/>
      <c r="GHN5"/>
      <c r="GHO5"/>
      <c r="GHP5"/>
      <c r="GHQ5"/>
      <c r="GHR5"/>
      <c r="GHS5"/>
      <c r="GHT5"/>
      <c r="GHU5"/>
      <c r="GHV5"/>
      <c r="GHW5"/>
      <c r="GHX5"/>
      <c r="GHY5"/>
      <c r="GHZ5"/>
      <c r="GIA5"/>
      <c r="GIB5"/>
      <c r="GIC5"/>
      <c r="GID5"/>
      <c r="GIE5"/>
      <c r="GIF5"/>
      <c r="GIG5"/>
      <c r="GIH5"/>
      <c r="GII5"/>
      <c r="GIJ5"/>
      <c r="GIK5"/>
      <c r="GIL5"/>
      <c r="GIM5"/>
      <c r="GIN5"/>
      <c r="GIO5"/>
      <c r="GIP5"/>
      <c r="GIQ5"/>
      <c r="GIR5"/>
      <c r="GIS5"/>
      <c r="GIT5"/>
      <c r="GIU5"/>
      <c r="GIV5"/>
      <c r="GIW5"/>
      <c r="GIX5"/>
      <c r="GIY5"/>
      <c r="GIZ5"/>
      <c r="GJA5"/>
      <c r="GJB5"/>
      <c r="GJC5"/>
      <c r="GJD5"/>
      <c r="GJE5"/>
      <c r="GJF5"/>
      <c r="GJG5"/>
      <c r="GJH5"/>
      <c r="GJI5"/>
      <c r="GJJ5"/>
      <c r="GJK5"/>
      <c r="GJL5"/>
      <c r="GJM5"/>
      <c r="GJN5"/>
      <c r="GJO5"/>
      <c r="GJP5"/>
      <c r="GJQ5"/>
      <c r="GJR5"/>
      <c r="GJS5"/>
      <c r="GJT5"/>
      <c r="GJU5"/>
      <c r="GJV5"/>
      <c r="GJW5"/>
      <c r="GJX5"/>
      <c r="GJY5"/>
      <c r="GJZ5"/>
      <c r="GKA5"/>
      <c r="GKB5"/>
      <c r="GKC5"/>
      <c r="GKD5"/>
      <c r="GKE5"/>
      <c r="GKF5"/>
      <c r="GKG5"/>
      <c r="GKH5"/>
      <c r="GKI5"/>
      <c r="GKJ5"/>
      <c r="GKK5"/>
      <c r="GKL5"/>
      <c r="GKM5"/>
      <c r="GKN5"/>
      <c r="GKO5"/>
      <c r="GKP5"/>
      <c r="GKQ5"/>
      <c r="GKR5"/>
      <c r="GKS5"/>
      <c r="GKT5"/>
      <c r="GKU5"/>
      <c r="GKV5"/>
      <c r="GKW5"/>
      <c r="GKX5"/>
      <c r="GKY5"/>
      <c r="GKZ5"/>
      <c r="GLA5"/>
      <c r="GLB5"/>
      <c r="GLC5"/>
      <c r="GLD5"/>
      <c r="GLE5"/>
      <c r="GLF5"/>
      <c r="GLG5"/>
      <c r="GLH5"/>
      <c r="GLI5"/>
      <c r="GLJ5"/>
      <c r="GLK5"/>
      <c r="GLL5"/>
      <c r="GLM5"/>
      <c r="GLN5"/>
      <c r="GLO5"/>
      <c r="GLP5"/>
      <c r="GLQ5"/>
      <c r="GLR5"/>
      <c r="GLS5"/>
      <c r="GLT5"/>
      <c r="GLU5"/>
      <c r="GLV5"/>
      <c r="GLW5"/>
      <c r="GLX5"/>
      <c r="GLY5"/>
      <c r="GLZ5"/>
      <c r="GMA5"/>
      <c r="GMB5"/>
      <c r="GMC5"/>
      <c r="GMD5"/>
      <c r="GME5"/>
      <c r="GMF5"/>
      <c r="GMG5"/>
      <c r="GMH5"/>
      <c r="GMI5"/>
      <c r="GMJ5"/>
      <c r="GMK5"/>
      <c r="GML5"/>
      <c r="GMM5"/>
      <c r="GMN5"/>
      <c r="GMO5"/>
      <c r="GMP5"/>
      <c r="GMQ5"/>
      <c r="GMR5"/>
      <c r="GMS5"/>
      <c r="GMT5"/>
      <c r="GMU5"/>
      <c r="GMV5"/>
      <c r="GMW5"/>
      <c r="GMX5"/>
      <c r="GMY5"/>
      <c r="GMZ5"/>
      <c r="GNA5"/>
      <c r="GNB5"/>
      <c r="GNC5"/>
      <c r="GND5"/>
      <c r="GNE5"/>
      <c r="GNF5"/>
      <c r="GNG5"/>
      <c r="GNH5"/>
      <c r="GNI5"/>
      <c r="GNJ5"/>
      <c r="GNK5"/>
      <c r="GNL5"/>
      <c r="GNM5"/>
      <c r="GNN5"/>
      <c r="GNO5"/>
      <c r="GNP5"/>
      <c r="GNQ5"/>
      <c r="GNR5"/>
      <c r="GNS5"/>
      <c r="GNT5"/>
      <c r="GNU5"/>
      <c r="GNV5"/>
      <c r="GNW5"/>
      <c r="GNX5"/>
      <c r="GNY5"/>
      <c r="GNZ5"/>
      <c r="GOA5"/>
      <c r="GOB5"/>
      <c r="GOC5"/>
      <c r="GOD5"/>
      <c r="GOE5"/>
      <c r="GOF5"/>
      <c r="GOG5"/>
      <c r="GOH5"/>
      <c r="GOI5"/>
      <c r="GOJ5"/>
      <c r="GOK5"/>
      <c r="GOL5"/>
      <c r="GOM5"/>
      <c r="GON5"/>
      <c r="GOO5"/>
      <c r="GOP5"/>
      <c r="GOQ5"/>
      <c r="GOR5"/>
      <c r="GOS5"/>
      <c r="GOT5"/>
      <c r="GOU5"/>
      <c r="GOV5"/>
      <c r="GOW5"/>
      <c r="GOX5"/>
      <c r="GOY5"/>
      <c r="GOZ5"/>
      <c r="GPA5"/>
      <c r="GPB5"/>
      <c r="GPC5"/>
      <c r="GPD5"/>
      <c r="GPE5"/>
      <c r="GPF5"/>
      <c r="GPG5"/>
      <c r="GPH5"/>
      <c r="GPI5"/>
      <c r="GPJ5"/>
      <c r="GPK5"/>
      <c r="GPL5"/>
      <c r="GPM5"/>
      <c r="GPN5"/>
      <c r="GPO5"/>
      <c r="GPP5"/>
      <c r="GPQ5"/>
      <c r="GPR5"/>
      <c r="GPS5"/>
      <c r="GPT5"/>
      <c r="GPU5"/>
      <c r="GPV5"/>
      <c r="GPW5"/>
      <c r="GPX5"/>
      <c r="GPY5"/>
      <c r="GPZ5"/>
      <c r="GQA5"/>
      <c r="GQB5"/>
      <c r="GQC5"/>
      <c r="GQD5"/>
      <c r="GQE5"/>
      <c r="GQF5"/>
      <c r="GQG5"/>
      <c r="GQH5"/>
      <c r="GQI5"/>
      <c r="GQJ5"/>
      <c r="GQK5"/>
      <c r="GQL5"/>
      <c r="GQM5"/>
      <c r="GQN5"/>
      <c r="GQO5"/>
      <c r="GQP5"/>
      <c r="GQQ5"/>
      <c r="GQR5"/>
      <c r="GQS5"/>
      <c r="GQT5"/>
      <c r="GQU5"/>
      <c r="GQV5"/>
      <c r="GQW5"/>
      <c r="GQX5"/>
      <c r="GQY5"/>
      <c r="GQZ5"/>
      <c r="GRA5"/>
      <c r="GRB5"/>
      <c r="GRC5"/>
      <c r="GRD5"/>
      <c r="GRE5"/>
      <c r="GRF5"/>
      <c r="GRG5"/>
      <c r="GRH5"/>
      <c r="GRI5"/>
      <c r="GRJ5"/>
      <c r="GRK5"/>
      <c r="GRL5"/>
      <c r="GRM5"/>
      <c r="GRN5"/>
      <c r="GRO5"/>
      <c r="GRP5"/>
      <c r="GRQ5"/>
      <c r="GRR5"/>
      <c r="GRS5"/>
      <c r="GRT5"/>
      <c r="GRU5"/>
      <c r="GRV5"/>
      <c r="GRW5"/>
      <c r="GRX5"/>
      <c r="GRY5"/>
      <c r="GRZ5"/>
      <c r="GSA5"/>
      <c r="GSB5"/>
      <c r="GSC5"/>
      <c r="GSD5"/>
      <c r="GSE5"/>
      <c r="GSF5"/>
      <c r="GSG5"/>
      <c r="GSH5"/>
      <c r="GSI5"/>
      <c r="GSJ5"/>
      <c r="GSK5"/>
      <c r="GSL5"/>
      <c r="GSM5"/>
      <c r="GSN5"/>
      <c r="GSO5"/>
      <c r="GSP5"/>
      <c r="GSQ5"/>
      <c r="GSR5"/>
      <c r="GSS5"/>
      <c r="GST5"/>
      <c r="GSU5"/>
      <c r="GSV5"/>
      <c r="GSW5"/>
      <c r="GSX5"/>
      <c r="GSY5"/>
      <c r="GSZ5"/>
      <c r="GTA5"/>
      <c r="GTB5"/>
      <c r="GTC5"/>
      <c r="GTD5"/>
      <c r="GTE5"/>
      <c r="GTF5"/>
      <c r="GTG5"/>
      <c r="GTH5"/>
      <c r="GTI5"/>
      <c r="GTJ5"/>
      <c r="GTK5"/>
      <c r="GTL5"/>
      <c r="GTM5"/>
      <c r="GTN5"/>
      <c r="GTO5"/>
      <c r="GTP5"/>
      <c r="GTQ5"/>
      <c r="GTR5"/>
      <c r="GTS5"/>
      <c r="GTT5"/>
      <c r="GTU5"/>
      <c r="GTV5"/>
      <c r="GTW5"/>
      <c r="GTX5"/>
      <c r="GTY5"/>
      <c r="GTZ5"/>
      <c r="GUA5"/>
      <c r="GUB5"/>
      <c r="GUC5"/>
      <c r="GUD5"/>
      <c r="GUE5"/>
      <c r="GUF5"/>
      <c r="GUG5"/>
      <c r="GUH5"/>
      <c r="GUI5"/>
      <c r="GUJ5"/>
      <c r="GUK5"/>
      <c r="GUL5"/>
      <c r="GUM5"/>
      <c r="GUN5"/>
      <c r="GUO5"/>
      <c r="GUP5"/>
      <c r="GUQ5"/>
      <c r="GUR5"/>
      <c r="GUS5"/>
      <c r="GUT5"/>
      <c r="GUU5"/>
      <c r="GUV5"/>
      <c r="GUW5"/>
      <c r="GUX5"/>
      <c r="GUY5"/>
      <c r="GUZ5"/>
      <c r="GVA5"/>
      <c r="GVB5"/>
      <c r="GVC5"/>
      <c r="GVD5"/>
      <c r="GVE5"/>
      <c r="GVF5"/>
      <c r="GVG5"/>
      <c r="GVH5"/>
      <c r="GVI5"/>
      <c r="GVJ5"/>
      <c r="GVK5"/>
      <c r="GVL5"/>
      <c r="GVM5"/>
      <c r="GVN5"/>
      <c r="GVO5"/>
      <c r="GVP5"/>
      <c r="GVQ5"/>
      <c r="GVR5"/>
      <c r="GVS5"/>
      <c r="GVT5"/>
      <c r="GVU5"/>
      <c r="GVV5"/>
      <c r="GVW5"/>
      <c r="GVX5"/>
      <c r="GVY5"/>
      <c r="GVZ5"/>
      <c r="GWA5"/>
      <c r="GWB5"/>
      <c r="GWC5"/>
      <c r="GWD5"/>
      <c r="GWE5"/>
      <c r="GWF5"/>
      <c r="GWG5"/>
      <c r="GWH5"/>
      <c r="GWI5"/>
      <c r="GWJ5"/>
      <c r="GWK5"/>
      <c r="GWL5"/>
      <c r="GWM5"/>
      <c r="GWN5"/>
      <c r="GWO5"/>
      <c r="GWP5"/>
      <c r="GWQ5"/>
      <c r="GWR5"/>
      <c r="GWS5"/>
      <c r="GWT5"/>
      <c r="GWU5"/>
      <c r="GWV5"/>
    </row>
    <row r="6" spans="1:5352" ht="24.65" customHeight="1" x14ac:dyDescent="0.35">
      <c r="A6" s="236" t="s">
        <v>89</v>
      </c>
      <c r="B6" s="236"/>
      <c r="C6" s="236" t="s">
        <v>90</v>
      </c>
      <c r="D6" s="236"/>
      <c r="E6" s="236" t="s">
        <v>91</v>
      </c>
      <c r="F6" s="236"/>
      <c r="G6" s="236"/>
      <c r="H6" s="269" t="s">
        <v>92</v>
      </c>
      <c r="I6" s="270"/>
      <c r="J6" s="270"/>
      <c r="K6" s="271"/>
      <c r="L6" s="281" t="s">
        <v>93</v>
      </c>
      <c r="M6" s="281"/>
      <c r="N6" s="281"/>
    </row>
    <row r="7" spans="1:5352" ht="28" customHeight="1" x14ac:dyDescent="0.35">
      <c r="A7" s="272"/>
      <c r="B7" s="272"/>
      <c r="C7" s="273"/>
      <c r="D7" s="274"/>
      <c r="E7" s="273"/>
      <c r="F7" s="272"/>
      <c r="G7" s="272"/>
      <c r="H7" s="273"/>
      <c r="I7" s="272"/>
      <c r="J7" s="272"/>
      <c r="K7" s="272"/>
      <c r="L7" s="282"/>
      <c r="M7" s="282"/>
      <c r="N7" s="282"/>
      <c r="O7" s="35"/>
    </row>
    <row r="8" spans="1:5352" ht="33.65" customHeight="1" x14ac:dyDescent="0.35">
      <c r="A8" s="275" t="s">
        <v>94</v>
      </c>
      <c r="B8" s="275"/>
      <c r="C8" s="275"/>
      <c r="D8" s="275"/>
      <c r="E8" s="275"/>
      <c r="F8" s="275"/>
      <c r="G8" s="275"/>
      <c r="H8" s="275"/>
      <c r="I8" s="275"/>
      <c r="J8" s="275"/>
      <c r="K8" s="275"/>
      <c r="L8" s="275"/>
      <c r="M8" s="275"/>
      <c r="N8" s="275"/>
      <c r="O8" s="275"/>
      <c r="P8" s="275"/>
      <c r="Q8" s="276"/>
      <c r="R8" s="35"/>
    </row>
    <row r="9" spans="1:5352" ht="19" customHeight="1" x14ac:dyDescent="0.35">
      <c r="A9" s="283" t="s">
        <v>95</v>
      </c>
      <c r="B9" s="283"/>
      <c r="C9" s="283"/>
      <c r="D9" s="283"/>
      <c r="E9" s="283"/>
      <c r="F9" s="283"/>
      <c r="G9" s="283"/>
      <c r="H9" s="283"/>
      <c r="I9" s="283"/>
      <c r="J9" s="283"/>
      <c r="K9" s="283"/>
      <c r="L9" s="283"/>
      <c r="M9" s="283"/>
      <c r="N9" s="283"/>
      <c r="O9" s="36"/>
      <c r="P9" s="222" t="s">
        <v>96</v>
      </c>
      <c r="Q9" s="222"/>
      <c r="R9" s="35"/>
    </row>
    <row r="10" spans="1:5352" ht="29.15" customHeight="1" x14ac:dyDescent="0.35">
      <c r="A10" s="300" t="s">
        <v>97</v>
      </c>
      <c r="B10" s="300"/>
      <c r="C10" s="300"/>
      <c r="D10" s="300"/>
      <c r="E10" s="300"/>
      <c r="F10" s="300"/>
      <c r="G10" s="300"/>
      <c r="H10" s="300"/>
      <c r="I10" s="300"/>
      <c r="J10" s="300"/>
      <c r="K10" s="300"/>
      <c r="L10" s="300"/>
      <c r="M10" s="300"/>
      <c r="N10" s="300"/>
      <c r="O10" s="36"/>
      <c r="P10" s="223"/>
      <c r="Q10" s="223"/>
      <c r="R10" s="35"/>
    </row>
    <row r="11" spans="1:5352" ht="67.5" customHeight="1" x14ac:dyDescent="0.35">
      <c r="A11" s="37" t="s">
        <v>98</v>
      </c>
      <c r="B11" s="37" t="s">
        <v>99</v>
      </c>
      <c r="C11" s="37" t="s">
        <v>100</v>
      </c>
      <c r="D11" s="37" t="s">
        <v>101</v>
      </c>
      <c r="E11" s="37" t="s">
        <v>102</v>
      </c>
      <c r="F11" s="37" t="s">
        <v>103</v>
      </c>
      <c r="G11" s="277" t="s">
        <v>104</v>
      </c>
      <c r="H11" s="278"/>
      <c r="I11" s="278"/>
      <c r="J11" s="279"/>
      <c r="K11" s="37" t="s">
        <v>105</v>
      </c>
      <c r="L11" s="37" t="s">
        <v>106</v>
      </c>
      <c r="M11" s="38" t="s">
        <v>107</v>
      </c>
      <c r="N11" s="34" t="s">
        <v>108</v>
      </c>
      <c r="O11" s="36"/>
      <c r="P11" s="39" t="s">
        <v>109</v>
      </c>
      <c r="Q11" s="40" t="s">
        <v>110</v>
      </c>
      <c r="R11" s="35"/>
    </row>
    <row r="12" spans="1:5352" x14ac:dyDescent="0.35">
      <c r="A12" s="1"/>
      <c r="B12" s="1"/>
      <c r="C12" s="112" t="s">
        <v>111</v>
      </c>
      <c r="D12" s="2"/>
      <c r="E12" s="3"/>
      <c r="F12" s="4">
        <f>D12*E12</f>
        <v>0</v>
      </c>
      <c r="G12" s="243"/>
      <c r="H12" s="244"/>
      <c r="I12" s="244"/>
      <c r="J12" s="245"/>
      <c r="K12" s="4">
        <f>(D12+F12)*(G12+H12+I12)</f>
        <v>0</v>
      </c>
      <c r="L12" s="20"/>
      <c r="M12" s="41">
        <f>K12-L12</f>
        <v>0</v>
      </c>
      <c r="N12" s="42">
        <f>IF(M12&gt;0,M12/K12,0)</f>
        <v>0</v>
      </c>
      <c r="O12" s="36"/>
      <c r="P12" s="132"/>
      <c r="Q12" s="43">
        <f>IF(P12="Oui",M12,0)</f>
        <v>0</v>
      </c>
      <c r="R12" s="35"/>
    </row>
    <row r="13" spans="1:5352" x14ac:dyDescent="0.35">
      <c r="A13" s="1"/>
      <c r="B13" s="1"/>
      <c r="C13" s="112" t="s">
        <v>111</v>
      </c>
      <c r="D13" s="2"/>
      <c r="E13" s="3"/>
      <c r="F13" s="4">
        <f t="shared" ref="F13:F26" si="0">D13*E13</f>
        <v>0</v>
      </c>
      <c r="G13" s="243"/>
      <c r="H13" s="244"/>
      <c r="I13" s="244"/>
      <c r="J13" s="245"/>
      <c r="K13" s="4">
        <f>(D13+F13)*(G13+H13+I13)</f>
        <v>0</v>
      </c>
      <c r="L13" s="29"/>
      <c r="M13" s="41">
        <f>K13-L13</f>
        <v>0</v>
      </c>
      <c r="N13" s="42">
        <f>IF(M13&gt;0,M13/K13,0)</f>
        <v>0</v>
      </c>
      <c r="O13" s="36"/>
      <c r="P13" s="132"/>
      <c r="Q13" s="43">
        <f t="shared" ref="Q13:Q26" si="1">IF(P13="Oui",M13,0)</f>
        <v>0</v>
      </c>
      <c r="R13" s="35"/>
    </row>
    <row r="14" spans="1:5352" x14ac:dyDescent="0.35">
      <c r="A14" s="1"/>
      <c r="B14" s="1"/>
      <c r="C14" s="112" t="s">
        <v>111</v>
      </c>
      <c r="D14" s="2"/>
      <c r="E14" s="3"/>
      <c r="F14" s="4">
        <f t="shared" si="0"/>
        <v>0</v>
      </c>
      <c r="G14" s="243"/>
      <c r="H14" s="244"/>
      <c r="I14" s="244"/>
      <c r="J14" s="245"/>
      <c r="K14" s="4">
        <f t="shared" ref="K14:K26" si="2">(D14+F14)*(G14+H14+I14)</f>
        <v>0</v>
      </c>
      <c r="L14" s="5"/>
      <c r="M14" s="41">
        <f t="shared" ref="M14:M26" si="3">K14-L14</f>
        <v>0</v>
      </c>
      <c r="N14" s="42">
        <f t="shared" ref="N14:N26" si="4">IF(M14&gt;0,M14/K14,0)</f>
        <v>0</v>
      </c>
      <c r="O14" s="36"/>
      <c r="P14" s="132"/>
      <c r="Q14" s="43">
        <f t="shared" si="1"/>
        <v>0</v>
      </c>
      <c r="R14" s="35"/>
    </row>
    <row r="15" spans="1:5352" x14ac:dyDescent="0.35">
      <c r="A15" s="1"/>
      <c r="B15" s="1"/>
      <c r="C15" s="112" t="s">
        <v>111</v>
      </c>
      <c r="D15" s="2"/>
      <c r="E15" s="3"/>
      <c r="F15" s="4">
        <f t="shared" si="0"/>
        <v>0</v>
      </c>
      <c r="G15" s="243"/>
      <c r="H15" s="244"/>
      <c r="I15" s="244"/>
      <c r="J15" s="245"/>
      <c r="K15" s="4">
        <f t="shared" si="2"/>
        <v>0</v>
      </c>
      <c r="L15" s="5"/>
      <c r="M15" s="41">
        <f t="shared" si="3"/>
        <v>0</v>
      </c>
      <c r="N15" s="42">
        <f t="shared" si="4"/>
        <v>0</v>
      </c>
      <c r="O15" s="36"/>
      <c r="P15" s="132"/>
      <c r="Q15" s="43">
        <f t="shared" si="1"/>
        <v>0</v>
      </c>
      <c r="R15" s="35"/>
    </row>
    <row r="16" spans="1:5352" x14ac:dyDescent="0.35">
      <c r="A16" s="1"/>
      <c r="B16" s="1"/>
      <c r="C16" s="112" t="s">
        <v>111</v>
      </c>
      <c r="D16" s="2"/>
      <c r="E16" s="3"/>
      <c r="F16" s="4">
        <f t="shared" si="0"/>
        <v>0</v>
      </c>
      <c r="G16" s="243"/>
      <c r="H16" s="244"/>
      <c r="I16" s="244"/>
      <c r="J16" s="245"/>
      <c r="K16" s="4">
        <f t="shared" si="2"/>
        <v>0</v>
      </c>
      <c r="L16" s="5"/>
      <c r="M16" s="41">
        <f t="shared" si="3"/>
        <v>0</v>
      </c>
      <c r="N16" s="42">
        <f t="shared" si="4"/>
        <v>0</v>
      </c>
      <c r="O16" s="36"/>
      <c r="P16" s="132"/>
      <c r="Q16" s="43">
        <f t="shared" si="1"/>
        <v>0</v>
      </c>
    </row>
    <row r="17" spans="1:18" x14ac:dyDescent="0.35">
      <c r="A17" s="1"/>
      <c r="B17" s="1"/>
      <c r="C17" s="112" t="s">
        <v>111</v>
      </c>
      <c r="D17" s="2"/>
      <c r="E17" s="3"/>
      <c r="F17" s="4">
        <f t="shared" si="0"/>
        <v>0</v>
      </c>
      <c r="G17" s="243"/>
      <c r="H17" s="244"/>
      <c r="I17" s="244"/>
      <c r="J17" s="245"/>
      <c r="K17" s="4">
        <f t="shared" si="2"/>
        <v>0</v>
      </c>
      <c r="L17" s="5"/>
      <c r="M17" s="41">
        <f t="shared" si="3"/>
        <v>0</v>
      </c>
      <c r="N17" s="42">
        <f t="shared" si="4"/>
        <v>0</v>
      </c>
      <c r="O17" s="36"/>
      <c r="P17" s="132"/>
      <c r="Q17" s="43">
        <f t="shared" si="1"/>
        <v>0</v>
      </c>
    </row>
    <row r="18" spans="1:18" x14ac:dyDescent="0.35">
      <c r="A18" s="1"/>
      <c r="B18" s="1"/>
      <c r="C18" s="112" t="s">
        <v>111</v>
      </c>
      <c r="D18" s="2"/>
      <c r="E18" s="3"/>
      <c r="F18" s="4">
        <f t="shared" si="0"/>
        <v>0</v>
      </c>
      <c r="G18" s="243"/>
      <c r="H18" s="244"/>
      <c r="I18" s="244"/>
      <c r="J18" s="245"/>
      <c r="K18" s="4">
        <f t="shared" si="2"/>
        <v>0</v>
      </c>
      <c r="L18" s="5"/>
      <c r="M18" s="41">
        <f t="shared" si="3"/>
        <v>0</v>
      </c>
      <c r="N18" s="42">
        <f t="shared" si="4"/>
        <v>0</v>
      </c>
      <c r="O18" s="36"/>
      <c r="P18" s="132"/>
      <c r="Q18" s="43">
        <f t="shared" si="1"/>
        <v>0</v>
      </c>
    </row>
    <row r="19" spans="1:18" x14ac:dyDescent="0.35">
      <c r="A19" s="1"/>
      <c r="B19" s="1"/>
      <c r="C19" s="112" t="s">
        <v>111</v>
      </c>
      <c r="D19" s="2"/>
      <c r="E19" s="3"/>
      <c r="F19" s="4">
        <f t="shared" si="0"/>
        <v>0</v>
      </c>
      <c r="G19" s="243"/>
      <c r="H19" s="244"/>
      <c r="I19" s="244"/>
      <c r="J19" s="245"/>
      <c r="K19" s="4">
        <f t="shared" si="2"/>
        <v>0</v>
      </c>
      <c r="L19" s="5"/>
      <c r="M19" s="41">
        <f t="shared" si="3"/>
        <v>0</v>
      </c>
      <c r="N19" s="42">
        <f t="shared" si="4"/>
        <v>0</v>
      </c>
      <c r="O19" s="36"/>
      <c r="P19" s="132"/>
      <c r="Q19" s="43">
        <f t="shared" si="1"/>
        <v>0</v>
      </c>
    </row>
    <row r="20" spans="1:18" x14ac:dyDescent="0.35">
      <c r="A20" s="1"/>
      <c r="B20" s="1"/>
      <c r="C20" s="112" t="s">
        <v>111</v>
      </c>
      <c r="D20" s="2"/>
      <c r="E20" s="3"/>
      <c r="F20" s="4">
        <f t="shared" si="0"/>
        <v>0</v>
      </c>
      <c r="G20" s="243"/>
      <c r="H20" s="244"/>
      <c r="I20" s="244"/>
      <c r="J20" s="245"/>
      <c r="K20" s="4">
        <f t="shared" si="2"/>
        <v>0</v>
      </c>
      <c r="L20" s="5"/>
      <c r="M20" s="41">
        <f t="shared" si="3"/>
        <v>0</v>
      </c>
      <c r="N20" s="42">
        <f t="shared" si="4"/>
        <v>0</v>
      </c>
      <c r="O20" s="36"/>
      <c r="P20" s="132"/>
      <c r="Q20" s="43">
        <f t="shared" si="1"/>
        <v>0</v>
      </c>
    </row>
    <row r="21" spans="1:18" x14ac:dyDescent="0.35">
      <c r="A21" s="1"/>
      <c r="B21" s="1"/>
      <c r="C21" s="112" t="s">
        <v>111</v>
      </c>
      <c r="D21" s="2"/>
      <c r="E21" s="3"/>
      <c r="F21" s="4">
        <f t="shared" si="0"/>
        <v>0</v>
      </c>
      <c r="G21" s="243"/>
      <c r="H21" s="244"/>
      <c r="I21" s="244"/>
      <c r="J21" s="245"/>
      <c r="K21" s="4">
        <f t="shared" si="2"/>
        <v>0</v>
      </c>
      <c r="L21" s="5"/>
      <c r="M21" s="41">
        <f t="shared" si="3"/>
        <v>0</v>
      </c>
      <c r="N21" s="42">
        <f t="shared" si="4"/>
        <v>0</v>
      </c>
      <c r="O21" s="36"/>
      <c r="P21" s="132"/>
      <c r="Q21" s="43">
        <f t="shared" si="1"/>
        <v>0</v>
      </c>
    </row>
    <row r="22" spans="1:18" x14ac:dyDescent="0.35">
      <c r="A22" s="1"/>
      <c r="B22" s="1"/>
      <c r="C22" s="112" t="s">
        <v>111</v>
      </c>
      <c r="D22" s="2"/>
      <c r="E22" s="3"/>
      <c r="F22" s="4">
        <f t="shared" si="0"/>
        <v>0</v>
      </c>
      <c r="G22" s="243"/>
      <c r="H22" s="244"/>
      <c r="I22" s="244"/>
      <c r="J22" s="245"/>
      <c r="K22" s="4">
        <f t="shared" si="2"/>
        <v>0</v>
      </c>
      <c r="L22" s="5"/>
      <c r="M22" s="41">
        <f t="shared" si="3"/>
        <v>0</v>
      </c>
      <c r="N22" s="42">
        <f t="shared" si="4"/>
        <v>0</v>
      </c>
      <c r="O22" s="36"/>
      <c r="P22" s="132"/>
      <c r="Q22" s="43">
        <f t="shared" si="1"/>
        <v>0</v>
      </c>
    </row>
    <row r="23" spans="1:18" x14ac:dyDescent="0.35">
      <c r="A23" s="1"/>
      <c r="B23" s="1"/>
      <c r="C23" s="112" t="s">
        <v>111</v>
      </c>
      <c r="D23" s="2"/>
      <c r="E23" s="3"/>
      <c r="F23" s="4">
        <f t="shared" si="0"/>
        <v>0</v>
      </c>
      <c r="G23" s="243"/>
      <c r="H23" s="244"/>
      <c r="I23" s="244"/>
      <c r="J23" s="245"/>
      <c r="K23" s="4">
        <f t="shared" si="2"/>
        <v>0</v>
      </c>
      <c r="L23" s="5"/>
      <c r="M23" s="41">
        <f t="shared" si="3"/>
        <v>0</v>
      </c>
      <c r="N23" s="42">
        <f t="shared" si="4"/>
        <v>0</v>
      </c>
      <c r="O23" s="36"/>
      <c r="P23" s="132"/>
      <c r="Q23" s="43">
        <f t="shared" si="1"/>
        <v>0</v>
      </c>
    </row>
    <row r="24" spans="1:18" ht="16.899999999999999" customHeight="1" x14ac:dyDescent="0.35">
      <c r="A24" s="1"/>
      <c r="B24" s="1"/>
      <c r="C24" s="112" t="s">
        <v>111</v>
      </c>
      <c r="D24" s="2"/>
      <c r="E24" s="3"/>
      <c r="F24" s="4">
        <f t="shared" si="0"/>
        <v>0</v>
      </c>
      <c r="G24" s="243"/>
      <c r="H24" s="244"/>
      <c r="I24" s="244"/>
      <c r="J24" s="245"/>
      <c r="K24" s="4">
        <f t="shared" si="2"/>
        <v>0</v>
      </c>
      <c r="L24" s="5"/>
      <c r="M24" s="41">
        <f t="shared" si="3"/>
        <v>0</v>
      </c>
      <c r="N24" s="42">
        <f t="shared" si="4"/>
        <v>0</v>
      </c>
      <c r="O24" s="36"/>
      <c r="P24" s="132"/>
      <c r="Q24" s="43">
        <f t="shared" si="1"/>
        <v>0</v>
      </c>
    </row>
    <row r="25" spans="1:18" ht="15" customHeight="1" x14ac:dyDescent="0.35">
      <c r="A25" s="1"/>
      <c r="B25" s="1"/>
      <c r="C25" s="112" t="s">
        <v>111</v>
      </c>
      <c r="D25" s="2"/>
      <c r="E25" s="3"/>
      <c r="F25" s="4">
        <f t="shared" si="0"/>
        <v>0</v>
      </c>
      <c r="G25" s="243"/>
      <c r="H25" s="244"/>
      <c r="I25" s="244"/>
      <c r="J25" s="245"/>
      <c r="K25" s="4">
        <f t="shared" si="2"/>
        <v>0</v>
      </c>
      <c r="L25" s="5"/>
      <c r="M25" s="41">
        <f t="shared" si="3"/>
        <v>0</v>
      </c>
      <c r="N25" s="42">
        <f t="shared" si="4"/>
        <v>0</v>
      </c>
      <c r="O25" s="36"/>
      <c r="P25" s="132"/>
      <c r="Q25" s="43">
        <f t="shared" si="1"/>
        <v>0</v>
      </c>
    </row>
    <row r="26" spans="1:18" x14ac:dyDescent="0.35">
      <c r="A26" s="1"/>
      <c r="B26" s="1"/>
      <c r="C26" s="112" t="s">
        <v>111</v>
      </c>
      <c r="D26" s="2"/>
      <c r="E26" s="3"/>
      <c r="F26" s="4">
        <f t="shared" si="0"/>
        <v>0</v>
      </c>
      <c r="G26" s="243"/>
      <c r="H26" s="244"/>
      <c r="I26" s="244"/>
      <c r="J26" s="245"/>
      <c r="K26" s="4">
        <f t="shared" si="2"/>
        <v>0</v>
      </c>
      <c r="L26" s="5"/>
      <c r="M26" s="41">
        <f t="shared" si="3"/>
        <v>0</v>
      </c>
      <c r="N26" s="42">
        <f t="shared" si="4"/>
        <v>0</v>
      </c>
      <c r="O26" s="36"/>
      <c r="P26" s="132"/>
      <c r="Q26" s="43">
        <f t="shared" si="1"/>
        <v>0</v>
      </c>
    </row>
    <row r="27" spans="1:18" ht="17.5" customHeight="1" x14ac:dyDescent="0.35">
      <c r="A27" s="265" t="s">
        <v>112</v>
      </c>
      <c r="B27" s="265"/>
      <c r="C27" s="265"/>
      <c r="D27" s="265"/>
      <c r="E27" s="265"/>
      <c r="F27" s="265"/>
      <c r="G27" s="265"/>
      <c r="H27" s="265"/>
      <c r="I27" s="265"/>
      <c r="J27" s="266"/>
      <c r="K27" s="4">
        <f>SUM(K12:K26)</f>
        <v>0</v>
      </c>
      <c r="L27" s="44">
        <f>SUM(L12:L26)</f>
        <v>0</v>
      </c>
      <c r="M27" s="44">
        <f>SUM(M12:M26)</f>
        <v>0</v>
      </c>
      <c r="N27" s="45"/>
      <c r="O27" s="36"/>
      <c r="P27" s="46"/>
      <c r="Q27" s="47">
        <f>SUM(Q12:Q26)</f>
        <v>0</v>
      </c>
      <c r="R27" s="48"/>
    </row>
    <row r="28" spans="1:18" ht="28.15" customHeight="1" x14ac:dyDescent="0.35">
      <c r="A28" s="267" t="s">
        <v>113</v>
      </c>
      <c r="B28" s="267"/>
      <c r="C28" s="267"/>
      <c r="D28" s="267"/>
      <c r="E28" s="267"/>
      <c r="F28" s="267"/>
      <c r="G28" s="267"/>
      <c r="H28" s="267"/>
      <c r="I28" s="267"/>
      <c r="J28" s="267"/>
      <c r="K28" s="267"/>
      <c r="L28" s="267"/>
      <c r="M28" s="267"/>
      <c r="N28" s="49"/>
      <c r="O28" s="36"/>
      <c r="P28" s="224"/>
      <c r="Q28" s="225"/>
    </row>
    <row r="29" spans="1:18" ht="27.65" customHeight="1" x14ac:dyDescent="0.35">
      <c r="A29" s="268" t="s">
        <v>114</v>
      </c>
      <c r="B29" s="268"/>
      <c r="C29" s="268"/>
      <c r="D29" s="268"/>
      <c r="E29" s="268"/>
      <c r="F29" s="268"/>
      <c r="G29" s="268"/>
      <c r="H29" s="268"/>
      <c r="I29" s="268"/>
      <c r="J29" s="268"/>
      <c r="K29" s="268"/>
      <c r="L29" s="268"/>
      <c r="M29" s="268"/>
      <c r="N29" s="49"/>
      <c r="O29" s="36"/>
      <c r="P29" s="224"/>
      <c r="Q29" s="225"/>
    </row>
    <row r="30" spans="1:18" ht="24.65" customHeight="1" x14ac:dyDescent="0.35">
      <c r="A30" s="301" t="s">
        <v>115</v>
      </c>
      <c r="B30" s="302"/>
      <c r="C30" s="302"/>
      <c r="D30" s="302"/>
      <c r="E30" s="302"/>
      <c r="F30" s="302"/>
      <c r="G30" s="302"/>
      <c r="H30" s="302"/>
      <c r="I30" s="302"/>
      <c r="J30" s="302"/>
      <c r="K30" s="302"/>
      <c r="L30" s="302"/>
      <c r="M30" s="302"/>
      <c r="N30" s="303"/>
      <c r="O30" s="36"/>
      <c r="P30" s="224"/>
      <c r="Q30" s="225"/>
    </row>
    <row r="31" spans="1:18" ht="60.65" customHeight="1" x14ac:dyDescent="0.35">
      <c r="A31" s="33" t="s">
        <v>98</v>
      </c>
      <c r="B31" s="33" t="s">
        <v>99</v>
      </c>
      <c r="C31" s="33" t="s">
        <v>100</v>
      </c>
      <c r="D31" s="236" t="s">
        <v>116</v>
      </c>
      <c r="E31" s="236"/>
      <c r="F31" s="33" t="s">
        <v>117</v>
      </c>
      <c r="G31" s="236" t="s">
        <v>118</v>
      </c>
      <c r="H31" s="236"/>
      <c r="I31" s="236"/>
      <c r="J31" s="236"/>
      <c r="K31" s="33" t="s">
        <v>105</v>
      </c>
      <c r="L31" s="33" t="s">
        <v>119</v>
      </c>
      <c r="M31" s="34" t="s">
        <v>107</v>
      </c>
      <c r="N31" s="34" t="s">
        <v>120</v>
      </c>
      <c r="O31" s="50"/>
      <c r="P31" s="51" t="s">
        <v>109</v>
      </c>
      <c r="Q31" s="51" t="s">
        <v>121</v>
      </c>
    </row>
    <row r="32" spans="1:18" x14ac:dyDescent="0.35">
      <c r="A32" s="26"/>
      <c r="B32" s="26"/>
      <c r="C32" s="113" t="s">
        <v>111</v>
      </c>
      <c r="D32" s="231"/>
      <c r="E32" s="232"/>
      <c r="F32" s="27"/>
      <c r="G32" s="237"/>
      <c r="H32" s="238"/>
      <c r="I32" s="238"/>
      <c r="J32" s="239"/>
      <c r="K32" s="4">
        <f t="shared" ref="K32:K43" si="5">F32*(G32+H32+I32)</f>
        <v>0</v>
      </c>
      <c r="L32" s="28"/>
      <c r="M32" s="52">
        <f t="shared" ref="M32:M43" si="6">K32-L32</f>
        <v>0</v>
      </c>
      <c r="N32" s="42">
        <f>IF(M32&gt;0,M32/K32,0)</f>
        <v>0</v>
      </c>
      <c r="O32" s="36"/>
      <c r="P32" s="133"/>
      <c r="Q32" s="53">
        <f>IF(P32="Oui",M32,0)</f>
        <v>0</v>
      </c>
    </row>
    <row r="33" spans="1:17" x14ac:dyDescent="0.35">
      <c r="A33" s="1"/>
      <c r="B33" s="1"/>
      <c r="C33" s="112" t="s">
        <v>111</v>
      </c>
      <c r="D33" s="229"/>
      <c r="E33" s="230"/>
      <c r="F33" s="2"/>
      <c r="G33" s="243"/>
      <c r="H33" s="244"/>
      <c r="I33" s="244"/>
      <c r="J33" s="245"/>
      <c r="K33" s="4">
        <f t="shared" si="5"/>
        <v>0</v>
      </c>
      <c r="L33" s="5"/>
      <c r="M33" s="41">
        <f t="shared" si="6"/>
        <v>0</v>
      </c>
      <c r="N33" s="42">
        <f t="shared" ref="N33:N43" si="7">IF(M33&gt;0,M33/K33,0)</f>
        <v>0</v>
      </c>
      <c r="O33" s="36"/>
      <c r="P33" s="132"/>
      <c r="Q33" s="54">
        <f t="shared" ref="Q33:Q43" si="8">IF(P33="Oui",M33,0)</f>
        <v>0</v>
      </c>
    </row>
    <row r="34" spans="1:17" x14ac:dyDescent="0.35">
      <c r="A34" s="1"/>
      <c r="B34" s="1"/>
      <c r="C34" s="112" t="s">
        <v>111</v>
      </c>
      <c r="D34" s="229"/>
      <c r="E34" s="230"/>
      <c r="F34" s="2"/>
      <c r="G34" s="243"/>
      <c r="H34" s="244"/>
      <c r="I34" s="244"/>
      <c r="J34" s="245"/>
      <c r="K34" s="4">
        <f t="shared" si="5"/>
        <v>0</v>
      </c>
      <c r="L34" s="5"/>
      <c r="M34" s="41">
        <f t="shared" si="6"/>
        <v>0</v>
      </c>
      <c r="N34" s="42">
        <f t="shared" si="7"/>
        <v>0</v>
      </c>
      <c r="O34" s="36"/>
      <c r="P34" s="132"/>
      <c r="Q34" s="54">
        <f t="shared" si="8"/>
        <v>0</v>
      </c>
    </row>
    <row r="35" spans="1:17" x14ac:dyDescent="0.35">
      <c r="A35" s="1"/>
      <c r="B35" s="1"/>
      <c r="C35" s="112" t="s">
        <v>111</v>
      </c>
      <c r="D35" s="229"/>
      <c r="E35" s="230"/>
      <c r="F35" s="2"/>
      <c r="G35" s="246"/>
      <c r="H35" s="246"/>
      <c r="I35" s="246"/>
      <c r="J35" s="246"/>
      <c r="K35" s="4">
        <f t="shared" si="5"/>
        <v>0</v>
      </c>
      <c r="L35" s="5"/>
      <c r="M35" s="41">
        <f t="shared" si="6"/>
        <v>0</v>
      </c>
      <c r="N35" s="42">
        <f t="shared" si="7"/>
        <v>0</v>
      </c>
      <c r="O35" s="36"/>
      <c r="P35" s="132"/>
      <c r="Q35" s="54">
        <f t="shared" si="8"/>
        <v>0</v>
      </c>
    </row>
    <row r="36" spans="1:17" x14ac:dyDescent="0.35">
      <c r="A36" s="1"/>
      <c r="B36" s="1"/>
      <c r="C36" s="112" t="s">
        <v>111</v>
      </c>
      <c r="D36" s="229"/>
      <c r="E36" s="230"/>
      <c r="F36" s="2"/>
      <c r="G36" s="243"/>
      <c r="H36" s="244"/>
      <c r="I36" s="244"/>
      <c r="J36" s="245"/>
      <c r="K36" s="4">
        <f t="shared" si="5"/>
        <v>0</v>
      </c>
      <c r="L36" s="5"/>
      <c r="M36" s="41">
        <f t="shared" si="6"/>
        <v>0</v>
      </c>
      <c r="N36" s="42">
        <f t="shared" si="7"/>
        <v>0</v>
      </c>
      <c r="O36" s="36"/>
      <c r="P36" s="132"/>
      <c r="Q36" s="54">
        <f t="shared" si="8"/>
        <v>0</v>
      </c>
    </row>
    <row r="37" spans="1:17" x14ac:dyDescent="0.35">
      <c r="A37" s="1"/>
      <c r="B37" s="1"/>
      <c r="C37" s="112" t="s">
        <v>111</v>
      </c>
      <c r="D37" s="229"/>
      <c r="E37" s="230"/>
      <c r="F37" s="2"/>
      <c r="G37" s="243"/>
      <c r="H37" s="244"/>
      <c r="I37" s="244"/>
      <c r="J37" s="245"/>
      <c r="K37" s="4">
        <f t="shared" si="5"/>
        <v>0</v>
      </c>
      <c r="L37" s="5"/>
      <c r="M37" s="41">
        <f t="shared" si="6"/>
        <v>0</v>
      </c>
      <c r="N37" s="42">
        <f t="shared" si="7"/>
        <v>0</v>
      </c>
      <c r="O37" s="36"/>
      <c r="P37" s="132"/>
      <c r="Q37" s="54">
        <f t="shared" si="8"/>
        <v>0</v>
      </c>
    </row>
    <row r="38" spans="1:17" x14ac:dyDescent="0.35">
      <c r="A38" s="1"/>
      <c r="B38" s="1"/>
      <c r="C38" s="112" t="s">
        <v>111</v>
      </c>
      <c r="D38" s="229"/>
      <c r="E38" s="230"/>
      <c r="F38" s="2"/>
      <c r="G38" s="243"/>
      <c r="H38" s="244"/>
      <c r="I38" s="244"/>
      <c r="J38" s="245"/>
      <c r="K38" s="4">
        <f t="shared" si="5"/>
        <v>0</v>
      </c>
      <c r="L38" s="5"/>
      <c r="M38" s="41">
        <f t="shared" si="6"/>
        <v>0</v>
      </c>
      <c r="N38" s="42">
        <f t="shared" si="7"/>
        <v>0</v>
      </c>
      <c r="O38" s="36"/>
      <c r="P38" s="132"/>
      <c r="Q38" s="54">
        <f t="shared" si="8"/>
        <v>0</v>
      </c>
    </row>
    <row r="39" spans="1:17" x14ac:dyDescent="0.35">
      <c r="A39" s="1"/>
      <c r="B39" s="1"/>
      <c r="C39" s="112" t="s">
        <v>111</v>
      </c>
      <c r="D39" s="229"/>
      <c r="E39" s="230"/>
      <c r="F39" s="2"/>
      <c r="G39" s="243"/>
      <c r="H39" s="244"/>
      <c r="I39" s="244"/>
      <c r="J39" s="245"/>
      <c r="K39" s="4">
        <f t="shared" si="5"/>
        <v>0</v>
      </c>
      <c r="L39" s="5"/>
      <c r="M39" s="41">
        <f t="shared" si="6"/>
        <v>0</v>
      </c>
      <c r="N39" s="42">
        <f t="shared" si="7"/>
        <v>0</v>
      </c>
      <c r="O39" s="36"/>
      <c r="P39" s="132"/>
      <c r="Q39" s="54">
        <f t="shared" si="8"/>
        <v>0</v>
      </c>
    </row>
    <row r="40" spans="1:17" x14ac:dyDescent="0.35">
      <c r="A40" s="1"/>
      <c r="B40" s="1"/>
      <c r="C40" s="112" t="s">
        <v>111</v>
      </c>
      <c r="D40" s="229"/>
      <c r="E40" s="230"/>
      <c r="F40" s="2"/>
      <c r="G40" s="243"/>
      <c r="H40" s="244"/>
      <c r="I40" s="244"/>
      <c r="J40" s="245"/>
      <c r="K40" s="4">
        <f t="shared" si="5"/>
        <v>0</v>
      </c>
      <c r="L40" s="5"/>
      <c r="M40" s="41">
        <f t="shared" si="6"/>
        <v>0</v>
      </c>
      <c r="N40" s="42">
        <f t="shared" si="7"/>
        <v>0</v>
      </c>
      <c r="O40" s="36"/>
      <c r="P40" s="132"/>
      <c r="Q40" s="54">
        <f t="shared" si="8"/>
        <v>0</v>
      </c>
    </row>
    <row r="41" spans="1:17" x14ac:dyDescent="0.35">
      <c r="A41" s="1"/>
      <c r="B41" s="1"/>
      <c r="C41" s="112" t="s">
        <v>111</v>
      </c>
      <c r="D41" s="229"/>
      <c r="E41" s="230"/>
      <c r="F41" s="2"/>
      <c r="G41" s="243"/>
      <c r="H41" s="244"/>
      <c r="I41" s="244"/>
      <c r="J41" s="245"/>
      <c r="K41" s="4">
        <f t="shared" si="5"/>
        <v>0</v>
      </c>
      <c r="L41" s="5"/>
      <c r="M41" s="41">
        <f t="shared" si="6"/>
        <v>0</v>
      </c>
      <c r="N41" s="42">
        <f t="shared" si="7"/>
        <v>0</v>
      </c>
      <c r="O41" s="36"/>
      <c r="P41" s="132"/>
      <c r="Q41" s="54">
        <f t="shared" si="8"/>
        <v>0</v>
      </c>
    </row>
    <row r="42" spans="1:17" x14ac:dyDescent="0.35">
      <c r="A42" s="1"/>
      <c r="B42" s="1"/>
      <c r="C42" s="112" t="s">
        <v>111</v>
      </c>
      <c r="D42" s="229"/>
      <c r="E42" s="230"/>
      <c r="F42" s="2"/>
      <c r="G42" s="243"/>
      <c r="H42" s="244"/>
      <c r="I42" s="244"/>
      <c r="J42" s="245"/>
      <c r="K42" s="4">
        <f t="shared" si="5"/>
        <v>0</v>
      </c>
      <c r="L42" s="5"/>
      <c r="M42" s="41">
        <f t="shared" si="6"/>
        <v>0</v>
      </c>
      <c r="N42" s="42">
        <f t="shared" si="7"/>
        <v>0</v>
      </c>
      <c r="O42" s="36"/>
      <c r="P42" s="132"/>
      <c r="Q42" s="54">
        <f t="shared" si="8"/>
        <v>0</v>
      </c>
    </row>
    <row r="43" spans="1:17" x14ac:dyDescent="0.35">
      <c r="A43" s="1"/>
      <c r="B43" s="1"/>
      <c r="C43" s="112" t="s">
        <v>111</v>
      </c>
      <c r="D43" s="229"/>
      <c r="E43" s="230"/>
      <c r="F43" s="2"/>
      <c r="G43" s="243"/>
      <c r="H43" s="244"/>
      <c r="I43" s="244"/>
      <c r="J43" s="245"/>
      <c r="K43" s="4">
        <f t="shared" si="5"/>
        <v>0</v>
      </c>
      <c r="L43" s="5"/>
      <c r="M43" s="41">
        <f t="shared" si="6"/>
        <v>0</v>
      </c>
      <c r="N43" s="42">
        <f t="shared" si="7"/>
        <v>0</v>
      </c>
      <c r="O43" s="36"/>
      <c r="P43" s="132"/>
      <c r="Q43" s="54">
        <f t="shared" si="8"/>
        <v>0</v>
      </c>
    </row>
    <row r="44" spans="1:17" x14ac:dyDescent="0.35">
      <c r="A44" s="289" t="s">
        <v>112</v>
      </c>
      <c r="B44" s="289"/>
      <c r="C44" s="289"/>
      <c r="D44" s="289"/>
      <c r="E44" s="289"/>
      <c r="F44" s="289"/>
      <c r="G44" s="289"/>
      <c r="H44" s="289"/>
      <c r="I44" s="289"/>
      <c r="J44" s="290"/>
      <c r="K44" s="45">
        <f>SUM(K32:K43)</f>
        <v>0</v>
      </c>
      <c r="L44" s="45">
        <f>SUM(L32:L43)</f>
        <v>0</v>
      </c>
      <c r="M44" s="45">
        <f>SUM(M32:M43)</f>
        <v>0</v>
      </c>
      <c r="N44" s="56"/>
      <c r="O44" s="36"/>
      <c r="P44" s="57"/>
      <c r="Q44" s="58">
        <f>SUM(Q32:Q43)</f>
        <v>0</v>
      </c>
    </row>
    <row r="45" spans="1:17" x14ac:dyDescent="0.35">
      <c r="B45" s="59"/>
      <c r="C45" s="59"/>
      <c r="D45" s="59"/>
      <c r="E45" s="59"/>
      <c r="F45" s="59"/>
      <c r="G45" s="59"/>
      <c r="H45" s="59"/>
      <c r="I45" s="59"/>
      <c r="J45" s="59"/>
      <c r="K45" s="60"/>
      <c r="L45" s="60"/>
      <c r="M45" s="60"/>
      <c r="N45" s="60"/>
      <c r="O45" s="36"/>
      <c r="P45" s="57"/>
      <c r="Q45" s="61"/>
    </row>
    <row r="46" spans="1:17" ht="20.5" customHeight="1" x14ac:dyDescent="0.35">
      <c r="A46" s="305" t="s">
        <v>122</v>
      </c>
      <c r="B46" s="306"/>
      <c r="C46" s="306"/>
      <c r="D46" s="306"/>
      <c r="E46" s="306"/>
      <c r="F46" s="306"/>
      <c r="G46" s="306"/>
      <c r="H46" s="306"/>
      <c r="I46" s="306"/>
      <c r="J46" s="306"/>
      <c r="K46" s="306"/>
      <c r="L46" s="306"/>
      <c r="M46" s="306"/>
      <c r="N46" s="307"/>
      <c r="O46" s="36"/>
      <c r="P46" s="57"/>
      <c r="Q46" s="62"/>
    </row>
    <row r="47" spans="1:17" ht="23.15" customHeight="1" x14ac:dyDescent="0.35">
      <c r="A47" s="247" t="s">
        <v>123</v>
      </c>
      <c r="B47" s="247"/>
      <c r="C47" s="304" t="s">
        <v>124</v>
      </c>
      <c r="D47" s="304"/>
      <c r="E47" s="304"/>
      <c r="F47" s="304"/>
      <c r="G47" s="304"/>
      <c r="H47" s="304"/>
      <c r="I47" s="304"/>
      <c r="J47" s="304"/>
      <c r="K47" s="304"/>
      <c r="L47" s="304"/>
      <c r="M47" s="304"/>
      <c r="N47" s="304"/>
      <c r="O47" s="36"/>
      <c r="P47" s="57"/>
      <c r="Q47" s="62"/>
    </row>
    <row r="48" spans="1:17" ht="22" customHeight="1" x14ac:dyDescent="0.35">
      <c r="A48" s="305" t="s">
        <v>125</v>
      </c>
      <c r="B48" s="306"/>
      <c r="C48" s="306"/>
      <c r="D48" s="306"/>
      <c r="E48" s="306"/>
      <c r="F48" s="306"/>
      <c r="G48" s="306"/>
      <c r="H48" s="306"/>
      <c r="I48" s="306"/>
      <c r="J48" s="306"/>
      <c r="K48" s="306"/>
      <c r="L48" s="306"/>
      <c r="M48" s="306"/>
      <c r="N48" s="307"/>
      <c r="O48" s="36"/>
      <c r="P48" s="57"/>
      <c r="Q48" s="62"/>
    </row>
    <row r="49" spans="1:17" ht="52.5" customHeight="1" x14ac:dyDescent="0.35">
      <c r="A49" s="37" t="s">
        <v>98</v>
      </c>
      <c r="B49" s="240" t="s">
        <v>155</v>
      </c>
      <c r="C49" s="241"/>
      <c r="D49" s="241"/>
      <c r="E49" s="241"/>
      <c r="F49" s="241"/>
      <c r="G49" s="242"/>
      <c r="H49" s="38" t="s">
        <v>126</v>
      </c>
      <c r="I49" s="38" t="s">
        <v>127</v>
      </c>
      <c r="J49" s="38" t="s">
        <v>128</v>
      </c>
      <c r="K49" s="37" t="s">
        <v>105</v>
      </c>
      <c r="L49" s="38" t="s">
        <v>119</v>
      </c>
      <c r="M49" s="37" t="s">
        <v>129</v>
      </c>
      <c r="N49" s="37" t="s">
        <v>130</v>
      </c>
      <c r="O49" s="36"/>
      <c r="P49" s="39" t="s">
        <v>109</v>
      </c>
      <c r="Q49" s="64" t="s">
        <v>121</v>
      </c>
    </row>
    <row r="50" spans="1:17" x14ac:dyDescent="0.35">
      <c r="A50" s="17"/>
      <c r="B50" s="235"/>
      <c r="C50" s="235"/>
      <c r="D50" s="235"/>
      <c r="E50" s="235"/>
      <c r="F50" s="235"/>
      <c r="G50" s="235"/>
      <c r="H50" s="6"/>
      <c r="I50" s="6"/>
      <c r="J50" s="7"/>
      <c r="K50" s="65">
        <f t="shared" ref="K50:K64" si="9">H50*I50*J50</f>
        <v>0</v>
      </c>
      <c r="L50" s="8"/>
      <c r="M50" s="41">
        <f t="shared" ref="M50:M64" si="10">K50-L50</f>
        <v>0</v>
      </c>
      <c r="N50" s="42">
        <f>IF(M50&gt;0,M50/K50,0)</f>
        <v>0</v>
      </c>
      <c r="O50" s="36"/>
      <c r="P50" s="132"/>
      <c r="Q50" s="54">
        <f>IF(P50="Oui",M50,0)</f>
        <v>0</v>
      </c>
    </row>
    <row r="51" spans="1:17" x14ac:dyDescent="0.35">
      <c r="A51" s="17"/>
      <c r="B51" s="235"/>
      <c r="C51" s="235"/>
      <c r="D51" s="235"/>
      <c r="E51" s="235"/>
      <c r="F51" s="235"/>
      <c r="G51" s="235"/>
      <c r="H51" s="6"/>
      <c r="I51" s="6"/>
      <c r="J51" s="7"/>
      <c r="K51" s="65">
        <f t="shared" si="9"/>
        <v>0</v>
      </c>
      <c r="L51" s="8"/>
      <c r="M51" s="41">
        <f t="shared" si="10"/>
        <v>0</v>
      </c>
      <c r="N51" s="42">
        <f t="shared" ref="N51:N64" si="11">IF(M51&gt;0,M51/K51,0)</f>
        <v>0</v>
      </c>
      <c r="O51" s="36"/>
      <c r="P51" s="132"/>
      <c r="Q51" s="54">
        <f t="shared" ref="Q51:Q64" si="12">IF(P51="Oui",M51,0)</f>
        <v>0</v>
      </c>
    </row>
    <row r="52" spans="1:17" x14ac:dyDescent="0.35">
      <c r="A52" s="17"/>
      <c r="B52" s="235"/>
      <c r="C52" s="235"/>
      <c r="D52" s="235"/>
      <c r="E52" s="235"/>
      <c r="F52" s="235"/>
      <c r="G52" s="235"/>
      <c r="H52" s="6"/>
      <c r="I52" s="6"/>
      <c r="J52" s="7"/>
      <c r="K52" s="65">
        <f t="shared" si="9"/>
        <v>0</v>
      </c>
      <c r="L52" s="8"/>
      <c r="M52" s="41">
        <f t="shared" si="10"/>
        <v>0</v>
      </c>
      <c r="N52" s="42">
        <f t="shared" si="11"/>
        <v>0</v>
      </c>
      <c r="O52" s="36"/>
      <c r="P52" s="132"/>
      <c r="Q52" s="54">
        <f t="shared" si="12"/>
        <v>0</v>
      </c>
    </row>
    <row r="53" spans="1:17" x14ac:dyDescent="0.35">
      <c r="A53" s="17"/>
      <c r="B53" s="235"/>
      <c r="C53" s="235"/>
      <c r="D53" s="235"/>
      <c r="E53" s="235"/>
      <c r="F53" s="235"/>
      <c r="G53" s="235"/>
      <c r="H53" s="6"/>
      <c r="I53" s="6"/>
      <c r="J53" s="7"/>
      <c r="K53" s="65">
        <f t="shared" si="9"/>
        <v>0</v>
      </c>
      <c r="L53" s="8"/>
      <c r="M53" s="41">
        <f t="shared" si="10"/>
        <v>0</v>
      </c>
      <c r="N53" s="42">
        <f t="shared" si="11"/>
        <v>0</v>
      </c>
      <c r="O53" s="36"/>
      <c r="P53" s="132"/>
      <c r="Q53" s="54">
        <f t="shared" si="12"/>
        <v>0</v>
      </c>
    </row>
    <row r="54" spans="1:17" x14ac:dyDescent="0.35">
      <c r="A54" s="17"/>
      <c r="B54" s="235"/>
      <c r="C54" s="235"/>
      <c r="D54" s="235"/>
      <c r="E54" s="235"/>
      <c r="F54" s="235"/>
      <c r="G54" s="235"/>
      <c r="H54" s="6"/>
      <c r="I54" s="6"/>
      <c r="J54" s="7"/>
      <c r="K54" s="65">
        <f t="shared" si="9"/>
        <v>0</v>
      </c>
      <c r="L54" s="8"/>
      <c r="M54" s="41">
        <f t="shared" si="10"/>
        <v>0</v>
      </c>
      <c r="N54" s="42">
        <f t="shared" si="11"/>
        <v>0</v>
      </c>
      <c r="O54" s="36"/>
      <c r="P54" s="132"/>
      <c r="Q54" s="54">
        <f t="shared" si="12"/>
        <v>0</v>
      </c>
    </row>
    <row r="55" spans="1:17" x14ac:dyDescent="0.35">
      <c r="A55" s="17"/>
      <c r="B55" s="235"/>
      <c r="C55" s="235"/>
      <c r="D55" s="235"/>
      <c r="E55" s="235"/>
      <c r="F55" s="235"/>
      <c r="G55" s="235"/>
      <c r="H55" s="6"/>
      <c r="I55" s="6"/>
      <c r="J55" s="7"/>
      <c r="K55" s="65">
        <f t="shared" si="9"/>
        <v>0</v>
      </c>
      <c r="L55" s="8"/>
      <c r="M55" s="41">
        <f t="shared" si="10"/>
        <v>0</v>
      </c>
      <c r="N55" s="42">
        <f t="shared" si="11"/>
        <v>0</v>
      </c>
      <c r="O55" s="36"/>
      <c r="P55" s="132"/>
      <c r="Q55" s="54">
        <f t="shared" si="12"/>
        <v>0</v>
      </c>
    </row>
    <row r="56" spans="1:17" x14ac:dyDescent="0.35">
      <c r="A56" s="17"/>
      <c r="B56" s="235"/>
      <c r="C56" s="235"/>
      <c r="D56" s="235"/>
      <c r="E56" s="235"/>
      <c r="F56" s="235"/>
      <c r="G56" s="235"/>
      <c r="H56" s="6"/>
      <c r="I56" s="6"/>
      <c r="J56" s="7"/>
      <c r="K56" s="65">
        <f t="shared" si="9"/>
        <v>0</v>
      </c>
      <c r="L56" s="8"/>
      <c r="M56" s="41">
        <f t="shared" si="10"/>
        <v>0</v>
      </c>
      <c r="N56" s="42">
        <f t="shared" si="11"/>
        <v>0</v>
      </c>
      <c r="O56" s="36"/>
      <c r="P56" s="132"/>
      <c r="Q56" s="54">
        <f t="shared" si="12"/>
        <v>0</v>
      </c>
    </row>
    <row r="57" spans="1:17" x14ac:dyDescent="0.35">
      <c r="A57" s="17"/>
      <c r="B57" s="235"/>
      <c r="C57" s="235"/>
      <c r="D57" s="235"/>
      <c r="E57" s="235"/>
      <c r="F57" s="235"/>
      <c r="G57" s="235"/>
      <c r="H57" s="6"/>
      <c r="I57" s="6"/>
      <c r="J57" s="7"/>
      <c r="K57" s="65">
        <f t="shared" si="9"/>
        <v>0</v>
      </c>
      <c r="L57" s="8"/>
      <c r="M57" s="41">
        <f t="shared" si="10"/>
        <v>0</v>
      </c>
      <c r="N57" s="42">
        <f t="shared" si="11"/>
        <v>0</v>
      </c>
      <c r="O57" s="36"/>
      <c r="P57" s="132"/>
      <c r="Q57" s="54">
        <f t="shared" si="12"/>
        <v>0</v>
      </c>
    </row>
    <row r="58" spans="1:17" x14ac:dyDescent="0.35">
      <c r="A58" s="17"/>
      <c r="B58" s="235"/>
      <c r="C58" s="235"/>
      <c r="D58" s="235"/>
      <c r="E58" s="235"/>
      <c r="F58" s="235"/>
      <c r="G58" s="235"/>
      <c r="H58" s="6"/>
      <c r="I58" s="6"/>
      <c r="J58" s="7"/>
      <c r="K58" s="65">
        <f t="shared" si="9"/>
        <v>0</v>
      </c>
      <c r="L58" s="8"/>
      <c r="M58" s="41">
        <f t="shared" si="10"/>
        <v>0</v>
      </c>
      <c r="N58" s="42">
        <f t="shared" si="11"/>
        <v>0</v>
      </c>
      <c r="O58" s="36"/>
      <c r="P58" s="132"/>
      <c r="Q58" s="54">
        <f t="shared" si="12"/>
        <v>0</v>
      </c>
    </row>
    <row r="59" spans="1:17" x14ac:dyDescent="0.35">
      <c r="A59" s="17"/>
      <c r="B59" s="235"/>
      <c r="C59" s="235"/>
      <c r="D59" s="235"/>
      <c r="E59" s="235"/>
      <c r="F59" s="235"/>
      <c r="G59" s="235"/>
      <c r="H59" s="6"/>
      <c r="I59" s="6"/>
      <c r="J59" s="7"/>
      <c r="K59" s="65">
        <f t="shared" si="9"/>
        <v>0</v>
      </c>
      <c r="L59" s="8"/>
      <c r="M59" s="41">
        <f t="shared" si="10"/>
        <v>0</v>
      </c>
      <c r="N59" s="42">
        <f t="shared" si="11"/>
        <v>0</v>
      </c>
      <c r="O59" s="36"/>
      <c r="P59" s="132"/>
      <c r="Q59" s="54">
        <f t="shared" si="12"/>
        <v>0</v>
      </c>
    </row>
    <row r="60" spans="1:17" x14ac:dyDescent="0.35">
      <c r="A60" s="17"/>
      <c r="B60" s="235"/>
      <c r="C60" s="235"/>
      <c r="D60" s="235"/>
      <c r="E60" s="235"/>
      <c r="F60" s="235"/>
      <c r="G60" s="235"/>
      <c r="H60" s="6"/>
      <c r="I60" s="6"/>
      <c r="J60" s="7"/>
      <c r="K60" s="65">
        <f t="shared" si="9"/>
        <v>0</v>
      </c>
      <c r="L60" s="8"/>
      <c r="M60" s="41">
        <f t="shared" si="10"/>
        <v>0</v>
      </c>
      <c r="N60" s="42">
        <f t="shared" si="11"/>
        <v>0</v>
      </c>
      <c r="O60" s="36"/>
      <c r="P60" s="132"/>
      <c r="Q60" s="54">
        <f t="shared" si="12"/>
        <v>0</v>
      </c>
    </row>
    <row r="61" spans="1:17" x14ac:dyDescent="0.35">
      <c r="A61" s="17"/>
      <c r="B61" s="235"/>
      <c r="C61" s="235"/>
      <c r="D61" s="235"/>
      <c r="E61" s="235"/>
      <c r="F61" s="235"/>
      <c r="G61" s="235"/>
      <c r="H61" s="6"/>
      <c r="I61" s="6"/>
      <c r="J61" s="7"/>
      <c r="K61" s="65">
        <f t="shared" si="9"/>
        <v>0</v>
      </c>
      <c r="L61" s="8"/>
      <c r="M61" s="41">
        <f t="shared" si="10"/>
        <v>0</v>
      </c>
      <c r="N61" s="42">
        <f t="shared" si="11"/>
        <v>0</v>
      </c>
      <c r="O61" s="36"/>
      <c r="P61" s="132"/>
      <c r="Q61" s="54">
        <f t="shared" si="12"/>
        <v>0</v>
      </c>
    </row>
    <row r="62" spans="1:17" x14ac:dyDescent="0.35">
      <c r="A62" s="17"/>
      <c r="B62" s="235"/>
      <c r="C62" s="235"/>
      <c r="D62" s="235"/>
      <c r="E62" s="235"/>
      <c r="F62" s="235"/>
      <c r="G62" s="235"/>
      <c r="H62" s="6"/>
      <c r="I62" s="6"/>
      <c r="J62" s="7"/>
      <c r="K62" s="65">
        <f t="shared" si="9"/>
        <v>0</v>
      </c>
      <c r="L62" s="8"/>
      <c r="M62" s="41">
        <f t="shared" si="10"/>
        <v>0</v>
      </c>
      <c r="N62" s="42">
        <f t="shared" si="11"/>
        <v>0</v>
      </c>
      <c r="O62" s="36"/>
      <c r="P62" s="132"/>
      <c r="Q62" s="54">
        <f t="shared" si="12"/>
        <v>0</v>
      </c>
    </row>
    <row r="63" spans="1:17" x14ac:dyDescent="0.35">
      <c r="A63" s="17"/>
      <c r="B63" s="235"/>
      <c r="C63" s="235"/>
      <c r="D63" s="235"/>
      <c r="E63" s="235"/>
      <c r="F63" s="235"/>
      <c r="G63" s="235"/>
      <c r="H63" s="6"/>
      <c r="I63" s="6"/>
      <c r="J63" s="7"/>
      <c r="K63" s="65">
        <f>H63*I63*J63</f>
        <v>0</v>
      </c>
      <c r="L63" s="8"/>
      <c r="M63" s="41">
        <f t="shared" si="10"/>
        <v>0</v>
      </c>
      <c r="N63" s="42">
        <f t="shared" si="11"/>
        <v>0</v>
      </c>
      <c r="O63" s="36"/>
      <c r="P63" s="132"/>
      <c r="Q63" s="54">
        <f t="shared" si="12"/>
        <v>0</v>
      </c>
    </row>
    <row r="64" spans="1:17" x14ac:dyDescent="0.35">
      <c r="A64" s="17"/>
      <c r="B64" s="235"/>
      <c r="C64" s="235"/>
      <c r="D64" s="235"/>
      <c r="E64" s="235"/>
      <c r="F64" s="235"/>
      <c r="G64" s="235"/>
      <c r="H64" s="6"/>
      <c r="I64" s="6"/>
      <c r="J64" s="7"/>
      <c r="K64" s="65">
        <f t="shared" si="9"/>
        <v>0</v>
      </c>
      <c r="L64" s="8"/>
      <c r="M64" s="41">
        <f t="shared" si="10"/>
        <v>0</v>
      </c>
      <c r="N64" s="42">
        <f t="shared" si="11"/>
        <v>0</v>
      </c>
      <c r="O64" s="36"/>
      <c r="P64" s="132"/>
      <c r="Q64" s="54">
        <f t="shared" si="12"/>
        <v>0</v>
      </c>
    </row>
    <row r="65" spans="1:17" x14ac:dyDescent="0.35">
      <c r="A65" s="254" t="s">
        <v>112</v>
      </c>
      <c r="B65" s="254"/>
      <c r="C65" s="254"/>
      <c r="D65" s="254"/>
      <c r="E65" s="254"/>
      <c r="F65" s="254"/>
      <c r="G65" s="254"/>
      <c r="H65" s="254"/>
      <c r="I65" s="254"/>
      <c r="J65" s="255"/>
      <c r="K65" s="55">
        <f>SUM(K50:K64)</f>
        <v>0</v>
      </c>
      <c r="L65" s="66">
        <f>SUM(L50:L64)</f>
        <v>0</v>
      </c>
      <c r="M65" s="66">
        <f>SUM(M50:M64)</f>
        <v>0</v>
      </c>
      <c r="N65" s="56"/>
      <c r="O65" s="36"/>
      <c r="P65" s="67"/>
      <c r="Q65" s="58">
        <f>SUM(Q50:Q64)</f>
        <v>0</v>
      </c>
    </row>
    <row r="66" spans="1:17" x14ac:dyDescent="0.35">
      <c r="B66" s="59"/>
      <c r="C66" s="59"/>
      <c r="D66" s="59"/>
      <c r="E66" s="59"/>
      <c r="F66" s="59"/>
      <c r="G66" s="59"/>
      <c r="H66" s="59"/>
      <c r="I66" s="59"/>
      <c r="J66" s="59"/>
      <c r="K66" s="60"/>
      <c r="L66" s="60"/>
      <c r="M66" s="60"/>
      <c r="N66" s="60"/>
      <c r="O66" s="36"/>
      <c r="P66" s="57"/>
      <c r="Q66" s="61"/>
    </row>
    <row r="67" spans="1:17" ht="23.5" customHeight="1" x14ac:dyDescent="0.35">
      <c r="A67" s="284" t="s">
        <v>156</v>
      </c>
      <c r="B67" s="284"/>
      <c r="C67" s="284"/>
      <c r="D67" s="284"/>
      <c r="E67" s="284"/>
      <c r="F67" s="284"/>
      <c r="G67" s="284"/>
      <c r="H67" s="284"/>
      <c r="I67" s="284"/>
      <c r="J67" s="284"/>
      <c r="K67" s="284"/>
      <c r="L67" s="284"/>
      <c r="M67" s="284"/>
      <c r="N67" s="284"/>
      <c r="O67" s="36"/>
      <c r="P67" s="57"/>
      <c r="Q67" s="62"/>
    </row>
    <row r="68" spans="1:17" ht="61.5" customHeight="1" x14ac:dyDescent="0.35">
      <c r="A68" s="37" t="s">
        <v>98</v>
      </c>
      <c r="B68" s="240" t="s">
        <v>157</v>
      </c>
      <c r="C68" s="241"/>
      <c r="D68" s="241"/>
      <c r="E68" s="241"/>
      <c r="F68" s="241"/>
      <c r="G68" s="241"/>
      <c r="H68" s="38" t="s">
        <v>131</v>
      </c>
      <c r="I68" s="38" t="s">
        <v>132</v>
      </c>
      <c r="J68" s="38" t="s">
        <v>133</v>
      </c>
      <c r="K68" s="37" t="s">
        <v>105</v>
      </c>
      <c r="L68" s="38" t="s">
        <v>106</v>
      </c>
      <c r="M68" s="38" t="s">
        <v>107</v>
      </c>
      <c r="N68" s="63" t="s">
        <v>130</v>
      </c>
      <c r="O68" s="36"/>
      <c r="P68" s="51" t="s">
        <v>109</v>
      </c>
      <c r="Q68" s="51" t="s">
        <v>121</v>
      </c>
    </row>
    <row r="69" spans="1:17" x14ac:dyDescent="0.35">
      <c r="A69" s="6"/>
      <c r="B69" s="233"/>
      <c r="C69" s="234"/>
      <c r="D69" s="234"/>
      <c r="E69" s="234"/>
      <c r="F69" s="234"/>
      <c r="G69" s="234"/>
      <c r="H69" s="22"/>
      <c r="I69" s="6"/>
      <c r="J69" s="8"/>
      <c r="K69" s="65">
        <f t="shared" ref="K69:K83" si="13">H69*I69*J69</f>
        <v>0</v>
      </c>
      <c r="L69" s="8"/>
      <c r="M69" s="41">
        <f t="shared" ref="M69:M83" si="14">K69-L69</f>
        <v>0</v>
      </c>
      <c r="N69" s="42">
        <f t="shared" ref="N69:N83" si="15">IF(M69&gt;0,M69/K69,0)</f>
        <v>0</v>
      </c>
      <c r="O69" s="36"/>
      <c r="P69" s="132"/>
      <c r="Q69" s="68">
        <f>IF(P69="Oui",M69,0)</f>
        <v>0</v>
      </c>
    </row>
    <row r="70" spans="1:17" x14ac:dyDescent="0.35">
      <c r="A70" s="6"/>
      <c r="B70" s="233"/>
      <c r="C70" s="234"/>
      <c r="D70" s="234"/>
      <c r="E70" s="234"/>
      <c r="F70" s="234"/>
      <c r="G70" s="234"/>
      <c r="H70" s="21"/>
      <c r="I70" s="6"/>
      <c r="J70" s="8"/>
      <c r="K70" s="65">
        <f t="shared" si="13"/>
        <v>0</v>
      </c>
      <c r="L70" s="8"/>
      <c r="M70" s="41">
        <f t="shared" si="14"/>
        <v>0</v>
      </c>
      <c r="N70" s="42">
        <f t="shared" si="15"/>
        <v>0</v>
      </c>
      <c r="O70" s="36"/>
      <c r="P70" s="132"/>
      <c r="Q70" s="68">
        <f t="shared" ref="Q70:Q83" si="16">IF(P70="Oui",M70,0)</f>
        <v>0</v>
      </c>
    </row>
    <row r="71" spans="1:17" x14ac:dyDescent="0.35">
      <c r="A71" s="6"/>
      <c r="B71" s="233"/>
      <c r="C71" s="234"/>
      <c r="D71" s="234"/>
      <c r="E71" s="234"/>
      <c r="F71" s="234"/>
      <c r="G71" s="234"/>
      <c r="H71" s="21"/>
      <c r="I71" s="6"/>
      <c r="J71" s="8"/>
      <c r="K71" s="65">
        <f t="shared" si="13"/>
        <v>0</v>
      </c>
      <c r="L71" s="8"/>
      <c r="M71" s="41">
        <f t="shared" si="14"/>
        <v>0</v>
      </c>
      <c r="N71" s="42">
        <f t="shared" si="15"/>
        <v>0</v>
      </c>
      <c r="O71" s="36"/>
      <c r="P71" s="132"/>
      <c r="Q71" s="54">
        <f t="shared" si="16"/>
        <v>0</v>
      </c>
    </row>
    <row r="72" spans="1:17" x14ac:dyDescent="0.35">
      <c r="A72" s="6"/>
      <c r="B72" s="233"/>
      <c r="C72" s="234"/>
      <c r="D72" s="234"/>
      <c r="E72" s="234"/>
      <c r="F72" s="234"/>
      <c r="G72" s="234"/>
      <c r="H72" s="21"/>
      <c r="I72" s="6"/>
      <c r="J72" s="8"/>
      <c r="K72" s="65">
        <f t="shared" si="13"/>
        <v>0</v>
      </c>
      <c r="L72" s="8"/>
      <c r="M72" s="41">
        <f t="shared" si="14"/>
        <v>0</v>
      </c>
      <c r="N72" s="42">
        <f t="shared" si="15"/>
        <v>0</v>
      </c>
      <c r="O72" s="36"/>
      <c r="P72" s="132"/>
      <c r="Q72" s="54">
        <f t="shared" si="16"/>
        <v>0</v>
      </c>
    </row>
    <row r="73" spans="1:17" x14ac:dyDescent="0.35">
      <c r="A73" s="6"/>
      <c r="B73" s="233"/>
      <c r="C73" s="234"/>
      <c r="D73" s="234"/>
      <c r="E73" s="234"/>
      <c r="F73" s="234"/>
      <c r="G73" s="234"/>
      <c r="H73" s="21"/>
      <c r="I73" s="6"/>
      <c r="J73" s="8"/>
      <c r="K73" s="65">
        <f t="shared" si="13"/>
        <v>0</v>
      </c>
      <c r="L73" s="8"/>
      <c r="M73" s="41">
        <f t="shared" si="14"/>
        <v>0</v>
      </c>
      <c r="N73" s="42">
        <f t="shared" si="15"/>
        <v>0</v>
      </c>
      <c r="O73" s="36"/>
      <c r="P73" s="132"/>
      <c r="Q73" s="54">
        <f t="shared" si="16"/>
        <v>0</v>
      </c>
    </row>
    <row r="74" spans="1:17" x14ac:dyDescent="0.35">
      <c r="A74" s="6"/>
      <c r="B74" s="233"/>
      <c r="C74" s="234"/>
      <c r="D74" s="234"/>
      <c r="E74" s="234"/>
      <c r="F74" s="234"/>
      <c r="G74" s="234"/>
      <c r="H74" s="21"/>
      <c r="I74" s="6"/>
      <c r="J74" s="8"/>
      <c r="K74" s="65">
        <f t="shared" si="13"/>
        <v>0</v>
      </c>
      <c r="L74" s="8"/>
      <c r="M74" s="41">
        <f t="shared" si="14"/>
        <v>0</v>
      </c>
      <c r="N74" s="42">
        <f t="shared" si="15"/>
        <v>0</v>
      </c>
      <c r="O74" s="36"/>
      <c r="P74" s="132"/>
      <c r="Q74" s="54">
        <f t="shared" si="16"/>
        <v>0</v>
      </c>
    </row>
    <row r="75" spans="1:17" x14ac:dyDescent="0.35">
      <c r="A75" s="6"/>
      <c r="B75" s="233"/>
      <c r="C75" s="234"/>
      <c r="D75" s="234"/>
      <c r="E75" s="234"/>
      <c r="F75" s="234"/>
      <c r="G75" s="234"/>
      <c r="H75" s="21"/>
      <c r="I75" s="6"/>
      <c r="J75" s="8"/>
      <c r="K75" s="65">
        <f t="shared" si="13"/>
        <v>0</v>
      </c>
      <c r="L75" s="8"/>
      <c r="M75" s="41">
        <f t="shared" si="14"/>
        <v>0</v>
      </c>
      <c r="N75" s="42">
        <f t="shared" si="15"/>
        <v>0</v>
      </c>
      <c r="O75" s="36"/>
      <c r="P75" s="132"/>
      <c r="Q75" s="54">
        <f t="shared" si="16"/>
        <v>0</v>
      </c>
    </row>
    <row r="76" spans="1:17" x14ac:dyDescent="0.35">
      <c r="A76" s="6"/>
      <c r="B76" s="233"/>
      <c r="C76" s="234"/>
      <c r="D76" s="234"/>
      <c r="E76" s="234"/>
      <c r="F76" s="234"/>
      <c r="G76" s="234"/>
      <c r="H76" s="21"/>
      <c r="I76" s="6"/>
      <c r="J76" s="8"/>
      <c r="K76" s="65">
        <f t="shared" si="13"/>
        <v>0</v>
      </c>
      <c r="L76" s="8"/>
      <c r="M76" s="41">
        <f t="shared" si="14"/>
        <v>0</v>
      </c>
      <c r="N76" s="42">
        <f t="shared" si="15"/>
        <v>0</v>
      </c>
      <c r="O76" s="36"/>
      <c r="P76" s="132"/>
      <c r="Q76" s="54">
        <f t="shared" si="16"/>
        <v>0</v>
      </c>
    </row>
    <row r="77" spans="1:17" x14ac:dyDescent="0.35">
      <c r="A77" s="6"/>
      <c r="B77" s="233"/>
      <c r="C77" s="234"/>
      <c r="D77" s="234"/>
      <c r="E77" s="234"/>
      <c r="F77" s="234"/>
      <c r="G77" s="234"/>
      <c r="H77" s="21"/>
      <c r="I77" s="6"/>
      <c r="J77" s="8"/>
      <c r="K77" s="65">
        <f t="shared" si="13"/>
        <v>0</v>
      </c>
      <c r="L77" s="8"/>
      <c r="M77" s="41">
        <f t="shared" si="14"/>
        <v>0</v>
      </c>
      <c r="N77" s="42">
        <f t="shared" si="15"/>
        <v>0</v>
      </c>
      <c r="O77" s="36"/>
      <c r="P77" s="132"/>
      <c r="Q77" s="54">
        <f t="shared" si="16"/>
        <v>0</v>
      </c>
    </row>
    <row r="78" spans="1:17" x14ac:dyDescent="0.35">
      <c r="A78" s="6"/>
      <c r="B78" s="233"/>
      <c r="C78" s="234"/>
      <c r="D78" s="234"/>
      <c r="E78" s="234"/>
      <c r="F78" s="234"/>
      <c r="G78" s="234"/>
      <c r="H78" s="21"/>
      <c r="I78" s="6"/>
      <c r="J78" s="8"/>
      <c r="K78" s="65">
        <f t="shared" si="13"/>
        <v>0</v>
      </c>
      <c r="L78" s="8"/>
      <c r="M78" s="41">
        <f t="shared" si="14"/>
        <v>0</v>
      </c>
      <c r="N78" s="42">
        <f t="shared" si="15"/>
        <v>0</v>
      </c>
      <c r="O78" s="36"/>
      <c r="P78" s="132"/>
      <c r="Q78" s="54">
        <f t="shared" si="16"/>
        <v>0</v>
      </c>
    </row>
    <row r="79" spans="1:17" x14ac:dyDescent="0.35">
      <c r="A79" s="6"/>
      <c r="B79" s="233"/>
      <c r="C79" s="234"/>
      <c r="D79" s="234"/>
      <c r="E79" s="234"/>
      <c r="F79" s="234"/>
      <c r="G79" s="234"/>
      <c r="H79" s="21"/>
      <c r="I79" s="6"/>
      <c r="J79" s="8"/>
      <c r="K79" s="65">
        <f t="shared" si="13"/>
        <v>0</v>
      </c>
      <c r="L79" s="8"/>
      <c r="M79" s="41">
        <f t="shared" si="14"/>
        <v>0</v>
      </c>
      <c r="N79" s="42">
        <f t="shared" si="15"/>
        <v>0</v>
      </c>
      <c r="O79" s="36"/>
      <c r="P79" s="132"/>
      <c r="Q79" s="54">
        <f t="shared" si="16"/>
        <v>0</v>
      </c>
    </row>
    <row r="80" spans="1:17" x14ac:dyDescent="0.35">
      <c r="A80" s="6"/>
      <c r="B80" s="233"/>
      <c r="C80" s="234"/>
      <c r="D80" s="234"/>
      <c r="E80" s="234"/>
      <c r="F80" s="234"/>
      <c r="G80" s="234"/>
      <c r="H80" s="21"/>
      <c r="I80" s="6"/>
      <c r="J80" s="8"/>
      <c r="K80" s="65">
        <f t="shared" si="13"/>
        <v>0</v>
      </c>
      <c r="L80" s="8"/>
      <c r="M80" s="41">
        <f t="shared" si="14"/>
        <v>0</v>
      </c>
      <c r="N80" s="42">
        <f t="shared" si="15"/>
        <v>0</v>
      </c>
      <c r="O80" s="36"/>
      <c r="P80" s="132"/>
      <c r="Q80" s="54">
        <f t="shared" si="16"/>
        <v>0</v>
      </c>
    </row>
    <row r="81" spans="1:18" x14ac:dyDescent="0.35">
      <c r="A81" s="6"/>
      <c r="B81" s="233"/>
      <c r="C81" s="234"/>
      <c r="D81" s="234"/>
      <c r="E81" s="234"/>
      <c r="F81" s="234"/>
      <c r="G81" s="234"/>
      <c r="H81" s="21"/>
      <c r="I81" s="6"/>
      <c r="J81" s="8"/>
      <c r="K81" s="65">
        <f t="shared" si="13"/>
        <v>0</v>
      </c>
      <c r="L81" s="8"/>
      <c r="M81" s="41">
        <f t="shared" si="14"/>
        <v>0</v>
      </c>
      <c r="N81" s="42">
        <f t="shared" si="15"/>
        <v>0</v>
      </c>
      <c r="O81" s="36"/>
      <c r="P81" s="132"/>
      <c r="Q81" s="54">
        <f t="shared" si="16"/>
        <v>0</v>
      </c>
    </row>
    <row r="82" spans="1:18" x14ac:dyDescent="0.35">
      <c r="A82" s="6"/>
      <c r="B82" s="233"/>
      <c r="C82" s="234"/>
      <c r="D82" s="234"/>
      <c r="E82" s="234"/>
      <c r="F82" s="234"/>
      <c r="G82" s="234"/>
      <c r="H82" s="21"/>
      <c r="I82" s="6"/>
      <c r="J82" s="8"/>
      <c r="K82" s="65">
        <f t="shared" si="13"/>
        <v>0</v>
      </c>
      <c r="L82" s="8"/>
      <c r="M82" s="41">
        <f t="shared" si="14"/>
        <v>0</v>
      </c>
      <c r="N82" s="42">
        <f t="shared" si="15"/>
        <v>0</v>
      </c>
      <c r="O82" s="36"/>
      <c r="P82" s="132"/>
      <c r="Q82" s="54">
        <f t="shared" si="16"/>
        <v>0</v>
      </c>
    </row>
    <row r="83" spans="1:18" x14ac:dyDescent="0.35">
      <c r="A83" s="6"/>
      <c r="B83" s="233"/>
      <c r="C83" s="234"/>
      <c r="D83" s="234"/>
      <c r="E83" s="234"/>
      <c r="F83" s="234"/>
      <c r="G83" s="234"/>
      <c r="H83" s="21"/>
      <c r="I83" s="6"/>
      <c r="J83" s="8"/>
      <c r="K83" s="65">
        <f t="shared" si="13"/>
        <v>0</v>
      </c>
      <c r="L83" s="8"/>
      <c r="M83" s="41">
        <f t="shared" si="14"/>
        <v>0</v>
      </c>
      <c r="N83" s="42">
        <f t="shared" si="15"/>
        <v>0</v>
      </c>
      <c r="O83" s="36"/>
      <c r="P83" s="134"/>
      <c r="Q83" s="54">
        <f t="shared" si="16"/>
        <v>0</v>
      </c>
    </row>
    <row r="84" spans="1:18" x14ac:dyDescent="0.35">
      <c r="A84" s="288" t="s">
        <v>134</v>
      </c>
      <c r="B84" s="289"/>
      <c r="C84" s="289"/>
      <c r="D84" s="289"/>
      <c r="E84" s="289"/>
      <c r="F84" s="289"/>
      <c r="G84" s="289"/>
      <c r="H84" s="289"/>
      <c r="I84" s="289"/>
      <c r="J84" s="290"/>
      <c r="K84" s="69">
        <f>SUM(K69:K83)</f>
        <v>0</v>
      </c>
      <c r="L84" s="69">
        <f t="shared" ref="L84" si="17">SUM(L69:L83)</f>
        <v>0</v>
      </c>
      <c r="M84" s="69">
        <f>SUM(M69:M83)</f>
        <v>0</v>
      </c>
      <c r="N84" s="70"/>
      <c r="O84" s="36"/>
      <c r="P84" s="67"/>
      <c r="Q84" s="71">
        <f>SUM(Q69:Q83)</f>
        <v>0</v>
      </c>
      <c r="R84" s="35"/>
    </row>
    <row r="85" spans="1:18" x14ac:dyDescent="0.35">
      <c r="A85" s="59"/>
      <c r="B85" s="59"/>
      <c r="C85" s="59"/>
      <c r="D85" s="59"/>
      <c r="E85" s="59"/>
      <c r="F85" s="59"/>
      <c r="G85" s="59"/>
      <c r="H85" s="59"/>
      <c r="I85" s="59"/>
      <c r="J85" s="59"/>
      <c r="K85" s="59"/>
      <c r="L85" s="59"/>
      <c r="M85" s="59"/>
      <c r="N85" s="59"/>
      <c r="O85" s="36"/>
      <c r="P85" s="57"/>
      <c r="Q85" s="61"/>
    </row>
    <row r="86" spans="1:18" ht="19" customHeight="1" x14ac:dyDescent="0.35">
      <c r="A86" s="289" t="s">
        <v>135</v>
      </c>
      <c r="B86" s="289"/>
      <c r="C86" s="289"/>
      <c r="D86" s="289"/>
      <c r="E86" s="289"/>
      <c r="F86" s="289"/>
      <c r="G86" s="289"/>
      <c r="H86" s="289"/>
      <c r="I86" s="289"/>
      <c r="J86" s="290"/>
      <c r="K86" s="69">
        <f>SUM(K65,K84)</f>
        <v>0</v>
      </c>
      <c r="L86" s="69">
        <f>SUM(L65,L84)</f>
        <v>0</v>
      </c>
      <c r="M86" s="69">
        <f>SUM(M65,M84)</f>
        <v>0</v>
      </c>
      <c r="N86" s="70"/>
      <c r="O86" s="36"/>
      <c r="P86" s="57"/>
      <c r="Q86" s="58">
        <f>Q65+Q84</f>
        <v>0</v>
      </c>
      <c r="R86" s="35"/>
    </row>
    <row r="87" spans="1:18" x14ac:dyDescent="0.35">
      <c r="B87" s="59"/>
      <c r="C87" s="59"/>
      <c r="D87" s="59"/>
      <c r="E87" s="59"/>
      <c r="F87" s="59"/>
      <c r="G87" s="59"/>
      <c r="H87" s="59"/>
      <c r="I87" s="59"/>
      <c r="J87" s="59"/>
      <c r="K87" s="60"/>
      <c r="L87" s="60"/>
      <c r="M87" s="60"/>
      <c r="N87" s="60"/>
      <c r="O87" s="36"/>
      <c r="P87" s="57"/>
      <c r="Q87" s="61"/>
      <c r="R87" s="35"/>
    </row>
    <row r="88" spans="1:18" ht="23.15" customHeight="1" x14ac:dyDescent="0.35">
      <c r="A88" s="285" t="s">
        <v>136</v>
      </c>
      <c r="B88" s="285"/>
      <c r="C88" s="285"/>
      <c r="D88" s="285"/>
      <c r="E88" s="285"/>
      <c r="F88" s="285"/>
      <c r="G88" s="285"/>
      <c r="H88" s="285"/>
      <c r="I88" s="285"/>
      <c r="J88" s="285"/>
      <c r="K88" s="285"/>
      <c r="L88" s="285"/>
      <c r="M88" s="285"/>
      <c r="N88" s="285"/>
      <c r="O88" s="36"/>
      <c r="P88" s="72"/>
      <c r="Q88" s="62"/>
    </row>
    <row r="89" spans="1:18" ht="54" customHeight="1" x14ac:dyDescent="0.35">
      <c r="A89" s="37" t="s">
        <v>98</v>
      </c>
      <c r="B89" s="291" t="s">
        <v>158</v>
      </c>
      <c r="C89" s="292"/>
      <c r="D89" s="292"/>
      <c r="E89" s="292"/>
      <c r="F89" s="292"/>
      <c r="G89" s="292"/>
      <c r="H89" s="292"/>
      <c r="I89" s="293"/>
      <c r="J89" s="38" t="s">
        <v>137</v>
      </c>
      <c r="K89" s="37" t="s">
        <v>105</v>
      </c>
      <c r="L89" s="38" t="s">
        <v>119</v>
      </c>
      <c r="M89" s="34" t="s">
        <v>129</v>
      </c>
      <c r="N89" s="34" t="s">
        <v>120</v>
      </c>
      <c r="O89" s="36"/>
      <c r="P89" s="73" t="s">
        <v>109</v>
      </c>
      <c r="Q89" s="64" t="s">
        <v>121</v>
      </c>
    </row>
    <row r="90" spans="1:18" x14ac:dyDescent="0.35">
      <c r="A90" s="143"/>
      <c r="B90" s="249"/>
      <c r="C90" s="250"/>
      <c r="D90" s="250"/>
      <c r="E90" s="250"/>
      <c r="F90" s="250"/>
      <c r="G90" s="250"/>
      <c r="H90" s="250"/>
      <c r="I90" s="251"/>
      <c r="J90" s="9"/>
      <c r="K90" s="74">
        <f t="shared" ref="K90:K97" si="18">J90</f>
        <v>0</v>
      </c>
      <c r="L90" s="10"/>
      <c r="M90" s="75">
        <f t="shared" ref="M90:M97" si="19">K90-L90</f>
        <v>0</v>
      </c>
      <c r="N90" s="76">
        <f>IF(M90&gt;0,M90/K90,0)</f>
        <v>0</v>
      </c>
      <c r="O90" s="36"/>
      <c r="P90" s="132"/>
      <c r="Q90" s="68">
        <f>IF(P90="Oui",M90,0)</f>
        <v>0</v>
      </c>
    </row>
    <row r="91" spans="1:18" x14ac:dyDescent="0.35">
      <c r="A91" s="143"/>
      <c r="B91" s="249"/>
      <c r="C91" s="250"/>
      <c r="D91" s="250"/>
      <c r="E91" s="250"/>
      <c r="F91" s="250"/>
      <c r="G91" s="250"/>
      <c r="H91" s="250"/>
      <c r="I91" s="251"/>
      <c r="J91" s="9"/>
      <c r="K91" s="74">
        <f t="shared" si="18"/>
        <v>0</v>
      </c>
      <c r="L91" s="10"/>
      <c r="M91" s="75">
        <f t="shared" si="19"/>
        <v>0</v>
      </c>
      <c r="N91" s="76">
        <f t="shared" ref="N91:N97" si="20">IF(M91&gt;0,M91/K91,0)</f>
        <v>0</v>
      </c>
      <c r="O91" s="36"/>
      <c r="P91" s="132"/>
      <c r="Q91" s="68">
        <f t="shared" ref="Q91:Q97" si="21">IF(P91="Oui",M91,0)</f>
        <v>0</v>
      </c>
    </row>
    <row r="92" spans="1:18" x14ac:dyDescent="0.35">
      <c r="A92" s="143"/>
      <c r="B92" s="249"/>
      <c r="C92" s="250"/>
      <c r="D92" s="250"/>
      <c r="E92" s="250"/>
      <c r="F92" s="250"/>
      <c r="G92" s="250"/>
      <c r="H92" s="250"/>
      <c r="I92" s="251"/>
      <c r="J92" s="9"/>
      <c r="K92" s="74">
        <f t="shared" si="18"/>
        <v>0</v>
      </c>
      <c r="L92" s="10"/>
      <c r="M92" s="75">
        <f t="shared" si="19"/>
        <v>0</v>
      </c>
      <c r="N92" s="76">
        <f t="shared" si="20"/>
        <v>0</v>
      </c>
      <c r="O92" s="36"/>
      <c r="P92" s="132"/>
      <c r="Q92" s="68">
        <f t="shared" si="21"/>
        <v>0</v>
      </c>
    </row>
    <row r="93" spans="1:18" x14ac:dyDescent="0.35">
      <c r="A93" s="143"/>
      <c r="B93" s="249"/>
      <c r="C93" s="250"/>
      <c r="D93" s="250"/>
      <c r="E93" s="250"/>
      <c r="F93" s="250"/>
      <c r="G93" s="250"/>
      <c r="H93" s="250"/>
      <c r="I93" s="251"/>
      <c r="J93" s="9"/>
      <c r="K93" s="74">
        <f t="shared" si="18"/>
        <v>0</v>
      </c>
      <c r="L93" s="10"/>
      <c r="M93" s="75">
        <f t="shared" si="19"/>
        <v>0</v>
      </c>
      <c r="N93" s="76">
        <f t="shared" si="20"/>
        <v>0</v>
      </c>
      <c r="O93" s="36"/>
      <c r="P93" s="132"/>
      <c r="Q93" s="68">
        <f t="shared" si="21"/>
        <v>0</v>
      </c>
    </row>
    <row r="94" spans="1:18" x14ac:dyDescent="0.35">
      <c r="A94" s="143"/>
      <c r="B94" s="249"/>
      <c r="C94" s="250"/>
      <c r="D94" s="250"/>
      <c r="E94" s="250"/>
      <c r="F94" s="250"/>
      <c r="G94" s="250"/>
      <c r="H94" s="250"/>
      <c r="I94" s="251"/>
      <c r="J94" s="9"/>
      <c r="K94" s="74">
        <f t="shared" si="18"/>
        <v>0</v>
      </c>
      <c r="L94" s="10"/>
      <c r="M94" s="75">
        <f t="shared" si="19"/>
        <v>0</v>
      </c>
      <c r="N94" s="76">
        <f t="shared" si="20"/>
        <v>0</v>
      </c>
      <c r="O94" s="36"/>
      <c r="P94" s="132"/>
      <c r="Q94" s="68">
        <f t="shared" si="21"/>
        <v>0</v>
      </c>
    </row>
    <row r="95" spans="1:18" x14ac:dyDescent="0.35">
      <c r="A95" s="143"/>
      <c r="B95" s="249"/>
      <c r="C95" s="250"/>
      <c r="D95" s="250"/>
      <c r="E95" s="250"/>
      <c r="F95" s="250"/>
      <c r="G95" s="250"/>
      <c r="H95" s="250"/>
      <c r="I95" s="251"/>
      <c r="J95" s="9"/>
      <c r="K95" s="74">
        <f t="shared" si="18"/>
        <v>0</v>
      </c>
      <c r="L95" s="10"/>
      <c r="M95" s="75">
        <f t="shared" si="19"/>
        <v>0</v>
      </c>
      <c r="N95" s="76">
        <f t="shared" si="20"/>
        <v>0</v>
      </c>
      <c r="O95" s="36"/>
      <c r="P95" s="132"/>
      <c r="Q95" s="68">
        <f t="shared" si="21"/>
        <v>0</v>
      </c>
    </row>
    <row r="96" spans="1:18" x14ac:dyDescent="0.35">
      <c r="A96" s="143"/>
      <c r="B96" s="249"/>
      <c r="C96" s="250"/>
      <c r="D96" s="250"/>
      <c r="E96" s="250"/>
      <c r="F96" s="250"/>
      <c r="G96" s="250"/>
      <c r="H96" s="250"/>
      <c r="I96" s="251"/>
      <c r="J96" s="9"/>
      <c r="K96" s="74">
        <f t="shared" si="18"/>
        <v>0</v>
      </c>
      <c r="L96" s="10"/>
      <c r="M96" s="75">
        <f t="shared" si="19"/>
        <v>0</v>
      </c>
      <c r="N96" s="76">
        <f t="shared" si="20"/>
        <v>0</v>
      </c>
      <c r="O96" s="36"/>
      <c r="P96" s="132"/>
      <c r="Q96" s="68">
        <f t="shared" si="21"/>
        <v>0</v>
      </c>
    </row>
    <row r="97" spans="1:18" x14ac:dyDescent="0.35">
      <c r="A97" s="143"/>
      <c r="B97" s="249"/>
      <c r="C97" s="250"/>
      <c r="D97" s="250"/>
      <c r="E97" s="250"/>
      <c r="F97" s="250"/>
      <c r="G97" s="250"/>
      <c r="H97" s="250"/>
      <c r="I97" s="251"/>
      <c r="J97" s="9"/>
      <c r="K97" s="74">
        <f t="shared" si="18"/>
        <v>0</v>
      </c>
      <c r="L97" s="10"/>
      <c r="M97" s="75">
        <f t="shared" si="19"/>
        <v>0</v>
      </c>
      <c r="N97" s="76">
        <f t="shared" si="20"/>
        <v>0</v>
      </c>
      <c r="O97" s="36"/>
      <c r="P97" s="134"/>
      <c r="Q97" s="77">
        <f t="shared" si="21"/>
        <v>0</v>
      </c>
    </row>
    <row r="98" spans="1:18" x14ac:dyDescent="0.35">
      <c r="A98" s="252" t="s">
        <v>112</v>
      </c>
      <c r="B98" s="252"/>
      <c r="C98" s="252"/>
      <c r="D98" s="252"/>
      <c r="E98" s="252"/>
      <c r="F98" s="252"/>
      <c r="G98" s="252"/>
      <c r="H98" s="252"/>
      <c r="I98" s="252"/>
      <c r="J98" s="253"/>
      <c r="K98" s="69">
        <f>SUM(K90:K97)</f>
        <v>0</v>
      </c>
      <c r="L98" s="69">
        <f>SUM(L90:L97)</f>
        <v>0</v>
      </c>
      <c r="M98" s="69">
        <f>SUM(M90:M97)</f>
        <v>0</v>
      </c>
      <c r="N98" s="70"/>
      <c r="O98" s="36"/>
      <c r="P98" s="67"/>
      <c r="Q98" s="78">
        <f>SUM(Q90:Q97)</f>
        <v>0</v>
      </c>
      <c r="R98" s="35"/>
    </row>
    <row r="99" spans="1:18" x14ac:dyDescent="0.35">
      <c r="B99" s="59"/>
      <c r="C99" s="59"/>
      <c r="D99" s="59"/>
      <c r="E99" s="59"/>
      <c r="F99" s="59"/>
      <c r="G99" s="59"/>
      <c r="H99" s="59"/>
      <c r="I99" s="59"/>
      <c r="J99" s="59"/>
      <c r="K99" s="60"/>
      <c r="L99" s="60"/>
      <c r="M99" s="60"/>
      <c r="N99" s="60"/>
      <c r="O99" s="36"/>
      <c r="P99" s="57"/>
      <c r="Q99" s="67"/>
      <c r="R99" s="35"/>
    </row>
    <row r="100" spans="1:18" ht="23.15" customHeight="1" x14ac:dyDescent="0.35">
      <c r="A100" s="285" t="s">
        <v>138</v>
      </c>
      <c r="B100" s="285"/>
      <c r="C100" s="285"/>
      <c r="D100" s="285"/>
      <c r="E100" s="285"/>
      <c r="F100" s="285"/>
      <c r="G100" s="285"/>
      <c r="H100" s="285"/>
      <c r="I100" s="285"/>
      <c r="J100" s="285"/>
      <c r="K100" s="285"/>
      <c r="L100" s="285"/>
      <c r="M100" s="285"/>
      <c r="N100" s="285"/>
      <c r="O100" s="36"/>
      <c r="P100" s="57"/>
      <c r="Q100" s="57"/>
      <c r="R100" s="35"/>
    </row>
    <row r="101" spans="1:18" ht="46" customHeight="1" x14ac:dyDescent="0.35">
      <c r="A101" s="79" t="s">
        <v>98</v>
      </c>
      <c r="B101" s="240" t="s">
        <v>139</v>
      </c>
      <c r="C101" s="241"/>
      <c r="D101" s="241"/>
      <c r="E101" s="241"/>
      <c r="F101" s="241"/>
      <c r="G101" s="241"/>
      <c r="H101" s="241"/>
      <c r="I101" s="242"/>
      <c r="J101" s="80" t="s">
        <v>140</v>
      </c>
      <c r="K101" s="79" t="s">
        <v>105</v>
      </c>
      <c r="L101" s="80" t="s">
        <v>119</v>
      </c>
      <c r="M101" s="81" t="s">
        <v>141</v>
      </c>
      <c r="N101" s="63" t="s">
        <v>130</v>
      </c>
      <c r="O101" s="36"/>
      <c r="P101" s="39" t="s">
        <v>109</v>
      </c>
      <c r="Q101" s="82" t="s">
        <v>121</v>
      </c>
    </row>
    <row r="102" spans="1:18" x14ac:dyDescent="0.35">
      <c r="A102" s="6"/>
      <c r="B102" s="249"/>
      <c r="C102" s="250"/>
      <c r="D102" s="250"/>
      <c r="E102" s="250"/>
      <c r="F102" s="250"/>
      <c r="G102" s="250"/>
      <c r="H102" s="250"/>
      <c r="I102" s="251"/>
      <c r="J102" s="11"/>
      <c r="K102" s="74">
        <f t="shared" ref="K102:K109" si="22">J102</f>
        <v>0</v>
      </c>
      <c r="L102" s="12"/>
      <c r="M102" s="75">
        <f t="shared" ref="M102:M109" si="23">K102-L102</f>
        <v>0</v>
      </c>
      <c r="N102" s="76">
        <f>IF(M102&gt;0,M102/K102,0)</f>
        <v>0</v>
      </c>
      <c r="O102" s="36"/>
      <c r="P102" s="132"/>
      <c r="Q102" s="68">
        <f>IF(P102="Oui",M102,0)</f>
        <v>0</v>
      </c>
    </row>
    <row r="103" spans="1:18" x14ac:dyDescent="0.35">
      <c r="A103" s="6"/>
      <c r="B103" s="249"/>
      <c r="C103" s="250"/>
      <c r="D103" s="250"/>
      <c r="E103" s="250"/>
      <c r="F103" s="250"/>
      <c r="G103" s="250"/>
      <c r="H103" s="250"/>
      <c r="I103" s="251"/>
      <c r="J103" s="11"/>
      <c r="K103" s="74">
        <f t="shared" si="22"/>
        <v>0</v>
      </c>
      <c r="L103" s="12"/>
      <c r="M103" s="75">
        <f t="shared" si="23"/>
        <v>0</v>
      </c>
      <c r="N103" s="76">
        <f t="shared" ref="N103:N109" si="24">IF(M103&gt;0,M103/K103,0)</f>
        <v>0</v>
      </c>
      <c r="O103" s="36"/>
      <c r="P103" s="132"/>
      <c r="Q103" s="68">
        <f t="shared" ref="Q103:Q109" si="25">IF(P103="Oui",M103,0)</f>
        <v>0</v>
      </c>
    </row>
    <row r="104" spans="1:18" x14ac:dyDescent="0.35">
      <c r="A104" s="6"/>
      <c r="B104" s="233"/>
      <c r="C104" s="234"/>
      <c r="D104" s="234"/>
      <c r="E104" s="234"/>
      <c r="F104" s="234"/>
      <c r="G104" s="234"/>
      <c r="H104" s="234"/>
      <c r="I104" s="248"/>
      <c r="J104" s="11"/>
      <c r="K104" s="74">
        <f t="shared" si="22"/>
        <v>0</v>
      </c>
      <c r="L104" s="12"/>
      <c r="M104" s="75">
        <f t="shared" si="23"/>
        <v>0</v>
      </c>
      <c r="N104" s="76">
        <f t="shared" si="24"/>
        <v>0</v>
      </c>
      <c r="O104" s="36"/>
      <c r="P104" s="132"/>
      <c r="Q104" s="68">
        <f t="shared" si="25"/>
        <v>0</v>
      </c>
    </row>
    <row r="105" spans="1:18" x14ac:dyDescent="0.35">
      <c r="A105" s="6"/>
      <c r="B105" s="233"/>
      <c r="C105" s="234"/>
      <c r="D105" s="234"/>
      <c r="E105" s="234"/>
      <c r="F105" s="234"/>
      <c r="G105" s="234"/>
      <c r="H105" s="234"/>
      <c r="I105" s="248"/>
      <c r="J105" s="11"/>
      <c r="K105" s="74">
        <f t="shared" si="22"/>
        <v>0</v>
      </c>
      <c r="L105" s="12"/>
      <c r="M105" s="75">
        <f t="shared" si="23"/>
        <v>0</v>
      </c>
      <c r="N105" s="76">
        <f t="shared" si="24"/>
        <v>0</v>
      </c>
      <c r="O105" s="36"/>
      <c r="P105" s="132"/>
      <c r="Q105" s="68">
        <f t="shared" si="25"/>
        <v>0</v>
      </c>
    </row>
    <row r="106" spans="1:18" x14ac:dyDescent="0.35">
      <c r="A106" s="6"/>
      <c r="B106" s="233"/>
      <c r="C106" s="234"/>
      <c r="D106" s="234"/>
      <c r="E106" s="234"/>
      <c r="F106" s="234"/>
      <c r="G106" s="234"/>
      <c r="H106" s="234"/>
      <c r="I106" s="248"/>
      <c r="J106" s="11"/>
      <c r="K106" s="74">
        <f t="shared" si="22"/>
        <v>0</v>
      </c>
      <c r="L106" s="12"/>
      <c r="M106" s="75">
        <f t="shared" si="23"/>
        <v>0</v>
      </c>
      <c r="N106" s="76">
        <f t="shared" si="24"/>
        <v>0</v>
      </c>
      <c r="O106" s="36"/>
      <c r="P106" s="132"/>
      <c r="Q106" s="68">
        <f t="shared" si="25"/>
        <v>0</v>
      </c>
    </row>
    <row r="107" spans="1:18" x14ac:dyDescent="0.35">
      <c r="A107" s="6"/>
      <c r="B107" s="233"/>
      <c r="C107" s="234"/>
      <c r="D107" s="234"/>
      <c r="E107" s="234"/>
      <c r="F107" s="234"/>
      <c r="G107" s="234"/>
      <c r="H107" s="234"/>
      <c r="I107" s="248"/>
      <c r="J107" s="11"/>
      <c r="K107" s="74">
        <f t="shared" si="22"/>
        <v>0</v>
      </c>
      <c r="L107" s="12"/>
      <c r="M107" s="75">
        <f t="shared" si="23"/>
        <v>0</v>
      </c>
      <c r="N107" s="76">
        <f t="shared" si="24"/>
        <v>0</v>
      </c>
      <c r="O107" s="36"/>
      <c r="P107" s="132"/>
      <c r="Q107" s="68">
        <f t="shared" si="25"/>
        <v>0</v>
      </c>
    </row>
    <row r="108" spans="1:18" x14ac:dyDescent="0.35">
      <c r="A108" s="6"/>
      <c r="B108" s="233"/>
      <c r="C108" s="234"/>
      <c r="D108" s="234"/>
      <c r="E108" s="234"/>
      <c r="F108" s="234"/>
      <c r="G108" s="234"/>
      <c r="H108" s="234"/>
      <c r="I108" s="248"/>
      <c r="J108" s="11"/>
      <c r="K108" s="74">
        <f t="shared" si="22"/>
        <v>0</v>
      </c>
      <c r="L108" s="12"/>
      <c r="M108" s="75">
        <f t="shared" si="23"/>
        <v>0</v>
      </c>
      <c r="N108" s="76">
        <f t="shared" si="24"/>
        <v>0</v>
      </c>
      <c r="O108" s="36"/>
      <c r="P108" s="132"/>
      <c r="Q108" s="68">
        <f t="shared" si="25"/>
        <v>0</v>
      </c>
    </row>
    <row r="109" spans="1:18" x14ac:dyDescent="0.35">
      <c r="A109" s="6"/>
      <c r="B109" s="233"/>
      <c r="C109" s="234"/>
      <c r="D109" s="234"/>
      <c r="E109" s="234"/>
      <c r="F109" s="234"/>
      <c r="G109" s="234"/>
      <c r="H109" s="234"/>
      <c r="I109" s="248"/>
      <c r="J109" s="11"/>
      <c r="K109" s="74">
        <f t="shared" si="22"/>
        <v>0</v>
      </c>
      <c r="L109" s="12"/>
      <c r="M109" s="75">
        <f t="shared" si="23"/>
        <v>0</v>
      </c>
      <c r="N109" s="76">
        <f t="shared" si="24"/>
        <v>0</v>
      </c>
      <c r="O109" s="36"/>
      <c r="P109" s="132"/>
      <c r="Q109" s="77">
        <f t="shared" si="25"/>
        <v>0</v>
      </c>
    </row>
    <row r="110" spans="1:18" x14ac:dyDescent="0.35">
      <c r="A110" s="265" t="s">
        <v>112</v>
      </c>
      <c r="B110" s="265"/>
      <c r="C110" s="265"/>
      <c r="D110" s="265"/>
      <c r="E110" s="265"/>
      <c r="F110" s="265"/>
      <c r="G110" s="265"/>
      <c r="H110" s="265"/>
      <c r="I110" s="265"/>
      <c r="J110" s="266"/>
      <c r="K110" s="69">
        <f>SUM(K102:K109)</f>
        <v>0</v>
      </c>
      <c r="L110" s="69">
        <f>SUM(L102:L109)</f>
        <v>0</v>
      </c>
      <c r="M110" s="69">
        <f>SUM(M102:M109)</f>
        <v>0</v>
      </c>
      <c r="N110" s="70"/>
      <c r="O110" s="36"/>
      <c r="P110" s="57"/>
      <c r="Q110" s="83">
        <f>SUM(Q102:Q109)</f>
        <v>0</v>
      </c>
      <c r="R110" s="35"/>
    </row>
    <row r="111" spans="1:18" x14ac:dyDescent="0.35">
      <c r="A111" s="84"/>
      <c r="B111" s="263"/>
      <c r="C111" s="263"/>
      <c r="D111" s="263"/>
      <c r="E111" s="263"/>
      <c r="F111" s="263"/>
      <c r="G111" s="263"/>
      <c r="H111" s="263"/>
      <c r="I111" s="263"/>
      <c r="J111" s="263"/>
      <c r="K111" s="263"/>
      <c r="L111" s="263"/>
      <c r="O111" s="36"/>
      <c r="P111" s="57"/>
      <c r="Q111" s="67"/>
      <c r="R111" s="35"/>
    </row>
    <row r="112" spans="1:18" ht="14.5" customHeight="1" x14ac:dyDescent="0.35">
      <c r="A112" s="286" t="s">
        <v>142</v>
      </c>
      <c r="B112" s="286"/>
      <c r="C112" s="286"/>
      <c r="D112" s="286"/>
      <c r="E112" s="286"/>
      <c r="F112" s="286"/>
      <c r="G112" s="286"/>
      <c r="H112" s="286"/>
      <c r="I112" s="286"/>
      <c r="J112" s="287"/>
      <c r="K112" s="85">
        <f>K44+K86+K98+K110</f>
        <v>0</v>
      </c>
      <c r="L112" s="85">
        <f>L98+L110</f>
        <v>0</v>
      </c>
      <c r="M112" s="85">
        <f>M44+M86+M98+M110</f>
        <v>0</v>
      </c>
      <c r="N112" s="86"/>
      <c r="O112" s="36"/>
      <c r="P112" s="46"/>
      <c r="Q112" s="87">
        <f>SUM(Q44+Q86+Q98+Q110)</f>
        <v>0</v>
      </c>
      <c r="R112" s="88"/>
    </row>
    <row r="113" spans="1:18" x14ac:dyDescent="0.35">
      <c r="B113" s="89"/>
      <c r="C113" s="89"/>
      <c r="D113" s="89"/>
      <c r="E113" s="89"/>
      <c r="F113" s="89"/>
      <c r="G113" s="90"/>
      <c r="H113" s="90"/>
      <c r="I113" s="89"/>
      <c r="J113" s="89"/>
      <c r="K113" s="89"/>
      <c r="L113" s="91"/>
      <c r="M113" s="92"/>
      <c r="N113" s="92"/>
      <c r="O113" s="36"/>
      <c r="P113" s="72"/>
      <c r="Q113" s="57"/>
      <c r="R113" s="35"/>
    </row>
    <row r="114" spans="1:18" ht="20.149999999999999" customHeight="1" x14ac:dyDescent="0.35">
      <c r="A114" s="285" t="s">
        <v>143</v>
      </c>
      <c r="B114" s="285"/>
      <c r="C114" s="285"/>
      <c r="D114" s="285"/>
      <c r="E114" s="285"/>
      <c r="F114" s="285"/>
      <c r="G114" s="285"/>
      <c r="H114" s="285"/>
      <c r="I114" s="285"/>
      <c r="J114" s="285"/>
      <c r="K114" s="285"/>
      <c r="L114" s="285"/>
      <c r="M114" s="285"/>
      <c r="N114" s="285"/>
      <c r="O114" s="36"/>
      <c r="P114" s="219" t="s">
        <v>109</v>
      </c>
      <c r="Q114" s="220" t="s">
        <v>121</v>
      </c>
    </row>
    <row r="115" spans="1:18" ht="55.5" customHeight="1" x14ac:dyDescent="0.35">
      <c r="A115" s="93" t="s">
        <v>98</v>
      </c>
      <c r="B115" s="299" t="s">
        <v>144</v>
      </c>
      <c r="C115" s="299"/>
      <c r="D115" s="299"/>
      <c r="E115" s="299"/>
      <c r="F115" s="81" t="s">
        <v>159</v>
      </c>
      <c r="G115" s="240" t="s">
        <v>145</v>
      </c>
      <c r="H115" s="242"/>
      <c r="I115" s="81" t="s">
        <v>146</v>
      </c>
      <c r="J115" s="81" t="s">
        <v>103</v>
      </c>
      <c r="K115" s="81" t="s">
        <v>147</v>
      </c>
      <c r="L115" s="81" t="s">
        <v>106</v>
      </c>
      <c r="M115" s="81" t="s">
        <v>148</v>
      </c>
      <c r="N115" s="34" t="s">
        <v>120</v>
      </c>
      <c r="O115" s="36"/>
      <c r="P115" s="219"/>
      <c r="Q115" s="221"/>
    </row>
    <row r="116" spans="1:18" x14ac:dyDescent="0.35">
      <c r="A116" s="6"/>
      <c r="B116" s="294"/>
      <c r="C116" s="294"/>
      <c r="D116" s="294"/>
      <c r="E116" s="294"/>
      <c r="F116" s="140"/>
      <c r="G116" s="295"/>
      <c r="H116" s="296"/>
      <c r="I116" s="23"/>
      <c r="J116" s="4">
        <f>G116*I116</f>
        <v>0</v>
      </c>
      <c r="K116" s="41">
        <f>G116+J116</f>
        <v>0</v>
      </c>
      <c r="L116" s="25"/>
      <c r="M116" s="94">
        <f>K116-L116</f>
        <v>0</v>
      </c>
      <c r="N116" s="76">
        <f>IF(M116&gt;0,M116/K116,0)</f>
        <v>0</v>
      </c>
      <c r="O116" s="36"/>
      <c r="P116" s="132"/>
      <c r="Q116" s="68">
        <f>IF(P116="Oui",M116,0)</f>
        <v>0</v>
      </c>
    </row>
    <row r="117" spans="1:18" x14ac:dyDescent="0.35">
      <c r="A117" s="6"/>
      <c r="B117" s="294"/>
      <c r="C117" s="294"/>
      <c r="D117" s="294"/>
      <c r="E117" s="294"/>
      <c r="F117" s="140"/>
      <c r="G117" s="295"/>
      <c r="H117" s="296"/>
      <c r="I117" s="23"/>
      <c r="J117" s="4">
        <f t="shared" ref="J117:J119" si="26">G117*I117</f>
        <v>0</v>
      </c>
      <c r="K117" s="41">
        <f t="shared" ref="K117:K119" si="27">G117+J117</f>
        <v>0</v>
      </c>
      <c r="L117" s="25"/>
      <c r="M117" s="94">
        <f>K117-L117</f>
        <v>0</v>
      </c>
      <c r="N117" s="76">
        <f t="shared" ref="N117:N119" si="28">IF(M117&gt;0,M117/K117,0)</f>
        <v>0</v>
      </c>
      <c r="O117" s="36"/>
      <c r="P117" s="132"/>
      <c r="Q117" s="68">
        <f t="shared" ref="Q117:Q119" si="29">IF(P117="Oui",M117,0)</f>
        <v>0</v>
      </c>
    </row>
    <row r="118" spans="1:18" x14ac:dyDescent="0.35">
      <c r="A118" s="6"/>
      <c r="B118" s="294"/>
      <c r="C118" s="294"/>
      <c r="D118" s="294"/>
      <c r="E118" s="294"/>
      <c r="F118" s="140"/>
      <c r="G118" s="295"/>
      <c r="H118" s="296"/>
      <c r="I118" s="23"/>
      <c r="J118" s="4">
        <f t="shared" si="26"/>
        <v>0</v>
      </c>
      <c r="K118" s="41">
        <f t="shared" si="27"/>
        <v>0</v>
      </c>
      <c r="L118" s="25"/>
      <c r="M118" s="94">
        <f>K118-L118</f>
        <v>0</v>
      </c>
      <c r="N118" s="76">
        <f t="shared" si="28"/>
        <v>0</v>
      </c>
      <c r="O118" s="36"/>
      <c r="P118" s="132"/>
      <c r="Q118" s="68">
        <f t="shared" si="29"/>
        <v>0</v>
      </c>
    </row>
    <row r="119" spans="1:18" x14ac:dyDescent="0.35">
      <c r="A119" s="6"/>
      <c r="B119" s="294"/>
      <c r="C119" s="294"/>
      <c r="D119" s="294"/>
      <c r="E119" s="294"/>
      <c r="F119" s="141"/>
      <c r="G119" s="295"/>
      <c r="H119" s="296"/>
      <c r="I119" s="24"/>
      <c r="J119" s="4">
        <f t="shared" si="26"/>
        <v>0</v>
      </c>
      <c r="K119" s="41">
        <f t="shared" si="27"/>
        <v>0</v>
      </c>
      <c r="L119" s="25"/>
      <c r="M119" s="94">
        <f>K119-L119</f>
        <v>0</v>
      </c>
      <c r="N119" s="76">
        <f t="shared" si="28"/>
        <v>0</v>
      </c>
      <c r="O119" s="36"/>
      <c r="P119" s="132"/>
      <c r="Q119" s="68">
        <f t="shared" si="29"/>
        <v>0</v>
      </c>
    </row>
    <row r="120" spans="1:18" ht="16" customHeight="1" x14ac:dyDescent="0.35">
      <c r="A120" s="297" t="s">
        <v>134</v>
      </c>
      <c r="B120" s="297"/>
      <c r="C120" s="297"/>
      <c r="D120" s="297"/>
      <c r="E120" s="297"/>
      <c r="F120" s="297"/>
      <c r="G120" s="297"/>
      <c r="H120" s="297"/>
      <c r="I120" s="297"/>
      <c r="J120" s="298"/>
      <c r="K120" s="95">
        <f>SUM(K116:K119)</f>
        <v>0</v>
      </c>
      <c r="L120" s="95">
        <f>SUM(L116:L119)</f>
        <v>0</v>
      </c>
      <c r="M120" s="96">
        <f>SUM(M116:M119)</f>
        <v>0</v>
      </c>
      <c r="N120" s="97"/>
      <c r="O120" s="36"/>
      <c r="P120" s="46"/>
      <c r="Q120" s="98">
        <f>SUM(Q116:Q119)</f>
        <v>0</v>
      </c>
      <c r="R120" s="99"/>
    </row>
    <row r="121" spans="1:18" ht="24.65" customHeight="1" x14ac:dyDescent="0.35">
      <c r="A121" s="267" t="s">
        <v>113</v>
      </c>
      <c r="B121" s="267"/>
      <c r="C121" s="267"/>
      <c r="D121" s="267"/>
      <c r="E121" s="267"/>
      <c r="F121" s="267"/>
      <c r="G121" s="267"/>
      <c r="H121" s="267"/>
      <c r="I121" s="267"/>
      <c r="J121" s="267"/>
      <c r="K121" s="267"/>
      <c r="L121" s="267"/>
      <c r="M121" s="267"/>
      <c r="N121" s="49"/>
      <c r="O121" s="36"/>
      <c r="Q121" s="100"/>
      <c r="R121" s="99"/>
    </row>
    <row r="122" spans="1:18" x14ac:dyDescent="0.35">
      <c r="B122" s="101"/>
      <c r="C122" s="32"/>
      <c r="D122" s="32"/>
      <c r="E122" s="32"/>
      <c r="F122" s="32"/>
      <c r="G122" s="32"/>
      <c r="H122" s="32"/>
      <c r="I122" s="32"/>
      <c r="J122" s="102"/>
      <c r="K122" s="32"/>
      <c r="L122" s="32"/>
      <c r="O122" s="36"/>
    </row>
    <row r="123" spans="1:18" ht="26.5" customHeight="1" x14ac:dyDescent="0.35">
      <c r="B123" s="101"/>
      <c r="C123" s="32"/>
      <c r="D123" s="32"/>
      <c r="E123" s="32"/>
      <c r="F123" s="32"/>
      <c r="G123" s="32"/>
      <c r="H123" s="259" t="s">
        <v>149</v>
      </c>
      <c r="I123" s="260"/>
      <c r="J123" s="260"/>
      <c r="K123" s="260"/>
      <c r="L123" s="260"/>
      <c r="M123" s="103">
        <f>M112+M27+M120</f>
        <v>0</v>
      </c>
      <c r="N123" s="104"/>
      <c r="O123" s="36"/>
      <c r="Q123" s="58">
        <f>SUM(Q120+Q112+Q27)</f>
        <v>0</v>
      </c>
      <c r="R123" s="99"/>
    </row>
    <row r="124" spans="1:18" ht="25.5" customHeight="1" x14ac:dyDescent="0.35">
      <c r="B124" s="261"/>
      <c r="C124" s="261"/>
      <c r="D124" s="261"/>
      <c r="E124" s="261"/>
      <c r="F124" s="261"/>
      <c r="G124" s="262"/>
      <c r="H124" s="226" t="s">
        <v>150</v>
      </c>
      <c r="I124" s="227"/>
      <c r="J124" s="227"/>
      <c r="K124" s="227"/>
      <c r="L124" s="227"/>
      <c r="M124" s="106">
        <f>L27+L44+L65+L84+L98+L110+L120</f>
        <v>0</v>
      </c>
      <c r="N124" s="107"/>
      <c r="O124" s="36"/>
    </row>
    <row r="125" spans="1:18" ht="29.5" customHeight="1" x14ac:dyDescent="0.35">
      <c r="B125" s="105"/>
      <c r="C125" s="105"/>
      <c r="D125" s="105"/>
      <c r="E125" s="105"/>
      <c r="F125" s="105"/>
      <c r="G125" s="105"/>
      <c r="H125" s="226" t="s">
        <v>151</v>
      </c>
      <c r="I125" s="227"/>
      <c r="J125" s="227"/>
      <c r="K125" s="227"/>
      <c r="L125" s="228"/>
      <c r="M125" s="108" t="e">
        <f>M124/M126</f>
        <v>#DIV/0!</v>
      </c>
      <c r="N125" s="109"/>
      <c r="O125" s="36"/>
    </row>
    <row r="126" spans="1:18" ht="22.5" customHeight="1" x14ac:dyDescent="0.35">
      <c r="B126" s="32"/>
      <c r="C126" s="110"/>
      <c r="D126" s="110"/>
      <c r="E126" s="110"/>
      <c r="F126" s="110"/>
      <c r="G126" s="32"/>
      <c r="H126" s="256" t="s">
        <v>152</v>
      </c>
      <c r="I126" s="257"/>
      <c r="J126" s="257"/>
      <c r="K126" s="257"/>
      <c r="L126" s="257"/>
      <c r="M126" s="106">
        <f>M123+M124</f>
        <v>0</v>
      </c>
      <c r="N126" s="107"/>
      <c r="O126" s="36"/>
      <c r="Q126" s="111"/>
      <c r="R126" s="99"/>
    </row>
    <row r="127" spans="1:18" ht="18.649999999999999" customHeight="1" x14ac:dyDescent="0.35"/>
  </sheetData>
  <sheetProtection algorithmName="SHA-512" hashValue="1GugnpDZu59xKQPi2kAsQrzLXFyOUB+1QJMbeQUcWlNos4rvtdisL9zZ9wkQbrRtUxfH0kPeJ4/sYFZczIlLdw==" saltValue="mrIHSWU8kHMH7Onpk3+7zg==" spinCount="100000" sheet="1" objects="1" scenarios="1" selectLockedCells="1"/>
  <protectedRanges>
    <protectedRange algorithmName="SHA-512" hashValue="VTQhB7LWbQkJmU84q0gVYIdqq7dmbsmzFtu4eYiswRzqWHDTyUC8TPXgVTg26GSS7nhU5XQgWyDRo/unHyl5Bg==" saltValue="NyUfYk3VsfT+jdWfvKn3nA==" spinCount="100000" sqref="K69:K84" name="Plage11"/>
    <protectedRange sqref="M116:N119" name="Plage10"/>
    <protectedRange sqref="B116:H119" name="Plage9"/>
    <protectedRange sqref="J86 L74:L79 K102:N109" name="Plage8"/>
    <protectedRange sqref="B123:E123 G74:G79 A114 A120 F123:G126 B102:I109 B122:H122 C113:H114 C120:H120 B116:I119 I74:I79" name="Plage7"/>
    <protectedRange sqref="L70:L73 K70:K83 L80:L83 K69:N69 M70:N83 K90:N97" name="Plage6"/>
    <protectedRange sqref="B80:G83 B69:I69 B74:F79 B90:I97 I80:I83 B70:G73 I70:I73 H70:H83" name="Plage5"/>
    <protectedRange sqref="L50:L64" name="Plage4"/>
    <protectedRange sqref="E50:F64 H50:I64" name="Plage3"/>
    <protectedRange sqref="E124:E126" name="Plage7_1"/>
  </protectedRanges>
  <mergeCells count="153">
    <mergeCell ref="A10:N10"/>
    <mergeCell ref="A30:N30"/>
    <mergeCell ref="C47:N47"/>
    <mergeCell ref="A46:N46"/>
    <mergeCell ref="A48:N48"/>
    <mergeCell ref="G17:J17"/>
    <mergeCell ref="G18:J18"/>
    <mergeCell ref="G19:J19"/>
    <mergeCell ref="A44:J44"/>
    <mergeCell ref="G20:J20"/>
    <mergeCell ref="G21:J21"/>
    <mergeCell ref="G22:J22"/>
    <mergeCell ref="G13:J13"/>
    <mergeCell ref="G14:J14"/>
    <mergeCell ref="G15:J15"/>
    <mergeCell ref="G16:J16"/>
    <mergeCell ref="G33:J33"/>
    <mergeCell ref="A121:M121"/>
    <mergeCell ref="B118:E118"/>
    <mergeCell ref="B119:E119"/>
    <mergeCell ref="G115:H115"/>
    <mergeCell ref="G116:H116"/>
    <mergeCell ref="G117:H117"/>
    <mergeCell ref="G118:H118"/>
    <mergeCell ref="G119:H119"/>
    <mergeCell ref="A120:J120"/>
    <mergeCell ref="B115:E115"/>
    <mergeCell ref="B116:E116"/>
    <mergeCell ref="B117:E117"/>
    <mergeCell ref="A67:N67"/>
    <mergeCell ref="A88:N88"/>
    <mergeCell ref="A100:N100"/>
    <mergeCell ref="A114:N114"/>
    <mergeCell ref="A110:J110"/>
    <mergeCell ref="A112:J112"/>
    <mergeCell ref="A84:J84"/>
    <mergeCell ref="A86:J86"/>
    <mergeCell ref="B89:I89"/>
    <mergeCell ref="B71:G71"/>
    <mergeCell ref="B72:G72"/>
    <mergeCell ref="B73:G73"/>
    <mergeCell ref="A1:G1"/>
    <mergeCell ref="A2:G2"/>
    <mergeCell ref="A6:B6"/>
    <mergeCell ref="A27:J27"/>
    <mergeCell ref="A28:M28"/>
    <mergeCell ref="A29:M29"/>
    <mergeCell ref="G24:J24"/>
    <mergeCell ref="G25:J25"/>
    <mergeCell ref="G26:J26"/>
    <mergeCell ref="A3:M3"/>
    <mergeCell ref="C6:D6"/>
    <mergeCell ref="H6:K6"/>
    <mergeCell ref="E6:G6"/>
    <mergeCell ref="A7:B7"/>
    <mergeCell ref="C7:D7"/>
    <mergeCell ref="E7:G7"/>
    <mergeCell ref="H7:K7"/>
    <mergeCell ref="A8:Q8"/>
    <mergeCell ref="G11:J11"/>
    <mergeCell ref="G12:J12"/>
    <mergeCell ref="A5:N5"/>
    <mergeCell ref="L6:N6"/>
    <mergeCell ref="L7:N7"/>
    <mergeCell ref="A9:N9"/>
    <mergeCell ref="B52:G52"/>
    <mergeCell ref="B53:G53"/>
    <mergeCell ref="B54:G54"/>
    <mergeCell ref="A65:J65"/>
    <mergeCell ref="G23:J23"/>
    <mergeCell ref="H126:L126"/>
    <mergeCell ref="H2:L2"/>
    <mergeCell ref="H123:L123"/>
    <mergeCell ref="B124:G124"/>
    <mergeCell ref="H124:L124"/>
    <mergeCell ref="B108:I108"/>
    <mergeCell ref="B109:I109"/>
    <mergeCell ref="B111:L111"/>
    <mergeCell ref="B102:I102"/>
    <mergeCell ref="B107:I107"/>
    <mergeCell ref="B97:I97"/>
    <mergeCell ref="B101:I101"/>
    <mergeCell ref="B104:I104"/>
    <mergeCell ref="B105:I105"/>
    <mergeCell ref="B68:G68"/>
    <mergeCell ref="B80:G80"/>
    <mergeCell ref="B81:G81"/>
    <mergeCell ref="B82:G82"/>
    <mergeCell ref="B83:G83"/>
    <mergeCell ref="B55:G55"/>
    <mergeCell ref="B56:G56"/>
    <mergeCell ref="B57:G57"/>
    <mergeCell ref="B58:G58"/>
    <mergeCell ref="B59:G59"/>
    <mergeCell ref="A47:B47"/>
    <mergeCell ref="B106:I106"/>
    <mergeCell ref="B103:I103"/>
    <mergeCell ref="B90:I90"/>
    <mergeCell ref="B91:I91"/>
    <mergeCell ref="B92:I92"/>
    <mergeCell ref="B93:I93"/>
    <mergeCell ref="A98:J98"/>
    <mergeCell ref="B94:I94"/>
    <mergeCell ref="B95:I95"/>
    <mergeCell ref="B96:I96"/>
    <mergeCell ref="B74:G74"/>
    <mergeCell ref="B75:G75"/>
    <mergeCell ref="B76:G76"/>
    <mergeCell ref="B77:G77"/>
    <mergeCell ref="B69:G69"/>
    <mergeCell ref="B60:G60"/>
    <mergeCell ref="B50:G50"/>
    <mergeCell ref="B51:G51"/>
    <mergeCell ref="B49:G49"/>
    <mergeCell ref="G43:J43"/>
    <mergeCell ref="G34:J34"/>
    <mergeCell ref="G35:J35"/>
    <mergeCell ref="G36:J36"/>
    <mergeCell ref="G37:J37"/>
    <mergeCell ref="G38:J38"/>
    <mergeCell ref="G39:J39"/>
    <mergeCell ref="G40:J40"/>
    <mergeCell ref="G41:J41"/>
    <mergeCell ref="G42:J42"/>
    <mergeCell ref="D39:E39"/>
    <mergeCell ref="D40:E40"/>
    <mergeCell ref="D41:E41"/>
    <mergeCell ref="D42:E42"/>
    <mergeCell ref="D43:E43"/>
    <mergeCell ref="P114:P115"/>
    <mergeCell ref="Q114:Q115"/>
    <mergeCell ref="P9:Q10"/>
    <mergeCell ref="P30:Q30"/>
    <mergeCell ref="P28:Q28"/>
    <mergeCell ref="P29:Q29"/>
    <mergeCell ref="H125:L125"/>
    <mergeCell ref="D33:E33"/>
    <mergeCell ref="D34:E34"/>
    <mergeCell ref="D35:E35"/>
    <mergeCell ref="D36:E36"/>
    <mergeCell ref="D37:E37"/>
    <mergeCell ref="D38:E38"/>
    <mergeCell ref="D32:E32"/>
    <mergeCell ref="B79:G79"/>
    <mergeCell ref="B78:G78"/>
    <mergeCell ref="B61:G61"/>
    <mergeCell ref="B62:G62"/>
    <mergeCell ref="B63:G63"/>
    <mergeCell ref="B64:G64"/>
    <mergeCell ref="B70:G70"/>
    <mergeCell ref="D31:E31"/>
    <mergeCell ref="G31:J31"/>
    <mergeCell ref="G32:J32"/>
  </mergeCells>
  <phoneticPr fontId="47" type="noConversion"/>
  <conditionalFormatting sqref="M12:N26 L26">
    <cfRule type="cellIs" dxfId="1" priority="4" operator="lessThan">
      <formula>-1</formula>
    </cfRule>
  </conditionalFormatting>
  <conditionalFormatting sqref="M32:N43">
    <cfRule type="cellIs" dxfId="0" priority="1" operator="lessThan">
      <formula>-1</formula>
    </cfRule>
  </conditionalFormatting>
  <dataValidations xWindow="419" yWindow="731" count="15">
    <dataValidation type="list" allowBlank="1" showInputMessage="1" showErrorMessage="1" sqref="H2" xr:uid="{C7C3D641-07D5-42D8-8A0D-1A0065A9D666}">
      <formula1>"(À sélectionner), 2-Appui au développement de l'expertise des professionnels de la santé vétérinaire, 4.2-Appui aux projets collectifs visant l'adoption de bonnes pratiques"</formula1>
    </dataValidation>
    <dataValidation allowBlank="1" showInputMessage="1" showErrorMessage="1" promptTitle="Instructions" prompt="Indiquez les informations relatives à chaque tarif journalier distinct sur une ligne distincte._x000a_ex: ligne 1: 2j | 3 pers. | 192 $_x000a_     ligne 2: 2j | 1 pers. |  221$ etc. " sqref="B68:G68" xr:uid="{4EE42FC6-6FEE-4942-B22F-580D707E4795}"/>
    <dataValidation type="list" allowBlank="1" showInputMessage="1" showErrorMessage="1" sqref="P12:P26 P32:P43 P50:P64 P69:P83 P90:P97 P102:P109 P116:P119" xr:uid="{4D241663-8014-4163-8E99-F56CA369F07C}">
      <formula1>"Oui,Non"</formula1>
    </dataValidation>
    <dataValidation type="list" allowBlank="1" showInputMessage="1" showErrorMessage="1" sqref="C32:C43 C12:C26" xr:uid="{080088DE-A78C-41F8-95EE-4E19BCE77775}">
      <formula1>"Technicien en santé animale,Secrétaire,Adjointe administrative,Animalier,Comptable,Responsable des ressources humaines,Gestionnaire,Autre"</formula1>
    </dataValidation>
    <dataValidation allowBlank="1" showInputMessage="1" showErrorMessage="1" promptTitle="Charges sociales" prompt="Une justification comptable détaillée sera exigée pour des charges sociales supérieures à 26 %." sqref="I116:I119 E12:E26" xr:uid="{A27B65AE-00B2-44CB-A85C-5644CBA89E91}"/>
    <dataValidation allowBlank="1" showInputMessage="1" showErrorMessage="1" promptTitle="Ne rien saisir : " prompt="Ce montant est calculé automatiquement" sqref="L65 N84 N65" xr:uid="{9E6189AF-43EE-4F64-A0F8-1239DF042290}"/>
    <dataValidation allowBlank="1" showInputMessage="1" showErrorMessage="1" promptTitle="Ne rien saisir :" prompt="Ce montant est calculé automatiquement" sqref="L98 L110 J116:J119 K86:M86 L120 L112:M112" xr:uid="{22DE5C1E-26D9-4D04-9624-6CF5A897B7F6}"/>
    <dataValidation allowBlank="1" showInputMessage="1" showErrorMessage="1" promptTitle="Ne rien saisir" prompt="Ce montant est calculé automatiquement." sqref="K50:K65 M50:M65 N50:N64 M69:M84 N69:N83 K90:K98 M90:M98 N90:N97 K102:K110 M102:M110 N102:N109 K116:K120 M116:M120 N116:N119 F12:F26 L27 L44 K112 K32:K44 K12:K27 M12:M27 N12:N26 M32:M44 N32:N43 K69:K84" xr:uid="{DB51E6F3-8FBB-4350-9308-B45B4ABFF4E8}"/>
    <dataValidation allowBlank="1" showInputMessage="1" showErrorMessage="1" promptTitle="Ne rien saisir :" prompt="Ce montant est calculé automatiquement_x000a__x000a_Le % de contribution du demandeur et de ses partenaires doit être de minimum 25% ou 50% selon le ou les projets " sqref="M124:M126" xr:uid="{F401FC78-5D36-4E16-B1DE-226932ED3745}"/>
    <dataValidation allowBlank="1" showInputMessage="1" showErrorMessage="1" promptTitle="Salaire de la main-d’œuvre" prompt="Le salaire de la main-d’œuvre correspond au temps directement consacré à la réalisation du projet. Une dépense relative au salaire de la main-d’œuvre peut être demandée rétroactivement à compter du 1er avril 2025." sqref="G12:J26" xr:uid="{825297CE-1703-448F-AA85-1C9639A66389}"/>
    <dataValidation allowBlank="1" showInputMessage="1" showErrorMessage="1" promptTitle="Contribution du demandeur" prompt="Indiquez le montant de votre contribution, en argent, pour le projet. Le montant de l’aide financière demandée sera calculé en soustrayant votre contribution du montant total. Le pourcentage d’aide financière demandé s’ajustera aussi automatiquement." sqref="L116:L119 L12:L26 L32:L43 L50:L64 L69:L83 L90:L97 L102:L109" xr:uid="{213F0872-E6CE-4FFF-BC5F-A198A8212E29}"/>
    <dataValidation allowBlank="1" showInputMessage="1" showErrorMessage="1" promptTitle="Taux horaire" prompt="Le montant indiqué doit correspondre au salaire horaire réel de l’employé. Les honoraires des professionnels et des consultants externes doivent être saisis dans le tableau 2." sqref="D12:D26" xr:uid="{18E88C19-BA87-4B7D-B58C-6665EF7E9B06}"/>
    <dataValidation allowBlank="1" showInputMessage="1" showErrorMessage="1" promptTitle="Taux pour le déplacement" prompt="Veuillez vous référer à la Directive pour connaître le taux applicable, selon que la personne est inscrite ou non au régime des taxes (TPS/TVQ). Appliquez le taux le plus bas pour une personne inscrite aux taxes." sqref="J50:J64" xr:uid="{5B974FED-9099-4D2D-89B2-95F58B93C658}"/>
    <dataValidation allowBlank="1" showInputMessage="1" showErrorMessage="1" promptTitle="Tarif journalier" prompt="Veuillez vous référer à la Directive pour connaître le montant pouvant être accordé pour l’hébergement et les repas selon que la personne est inscrite ou non au régime des taxes (TPS/TVQ)." sqref="J69:J83" xr:uid="{6C376520-76A8-457D-8715-1FBA10BC792B}"/>
    <dataValidation allowBlank="1" showInputMessage="1" showErrorMessage="1" promptTitle="Montant de la prime" prompt="Il s’agit d’une prime ou d’un bonus. Ce montant doit être celui qui sera versé au médecin vétérinaire et ne doit pas être inclus dans le salaire horaire." sqref="G116:H119" xr:uid="{582DED27-1D4C-4A2E-9D69-001E9F35B080}"/>
  </dataValidations>
  <hyperlinks>
    <hyperlink ref="C47:H47" r:id="rId1" display="Directive concernant les frais de déplacement des personnes engagées à honoraires par des organismes publics" xr:uid="{812CC622-92A0-4F01-887B-97B4B41984C9}"/>
  </hyperlinks>
  <pageMargins left="0.25" right="0.25" top="0.75" bottom="0.75" header="0.3" footer="0.3"/>
  <pageSetup scale="48" fitToHeight="0" orientation="landscape" horizontalDpi="4294967293"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0FF41BBFC847428F6BA7186BD3BC8B" ma:contentTypeVersion="10" ma:contentTypeDescription="Crée un document." ma:contentTypeScope="" ma:versionID="1739087619980677b10e032511ba84d7">
  <xsd:schema xmlns:xsd="http://www.w3.org/2001/XMLSchema" xmlns:xs="http://www.w3.org/2001/XMLSchema" xmlns:p="http://schemas.microsoft.com/office/2006/metadata/properties" xmlns:ns2="86e753da-e202-4fd3-b572-4a75e76be3c5" xmlns:ns3="6275e8f2-61c4-4cdf-bc93-a726b4336d6e" targetNamespace="http://schemas.microsoft.com/office/2006/metadata/properties" ma:root="true" ma:fieldsID="f0b3cd4814b85e97c2d84897f19a840b" ns2:_="" ns3:_="">
    <xsd:import namespace="86e753da-e202-4fd3-b572-4a75e76be3c5"/>
    <xsd:import namespace="6275e8f2-61c4-4cdf-bc93-a726b4336d6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e753da-e202-4fd3-b572-4a75e76be3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0adf98a7-c2ad-4e5f-a329-8359866d1f1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75e8f2-61c4-4cdf-bc93-a726b4336d6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cb59f61-d1db-418b-ba0b-b45a5a02f8af}" ma:internalName="TaxCatchAll" ma:showField="CatchAllData" ma:web="6275e8f2-61c4-4cdf-bc93-a726b4336d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275e8f2-61c4-4cdf-bc93-a726b4336d6e" xsi:nil="true"/>
    <lcf76f155ced4ddcb4097134ff3c332f xmlns="86e753da-e202-4fd3-b572-4a75e76be3c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540F97-9AF7-477D-8724-3925D6BC589E}">
  <ds:schemaRefs>
    <ds:schemaRef ds:uri="http://schemas.microsoft.com/sharepoint/v3/contenttype/forms"/>
  </ds:schemaRefs>
</ds:datastoreItem>
</file>

<file path=customXml/itemProps2.xml><?xml version="1.0" encoding="utf-8"?>
<ds:datastoreItem xmlns:ds="http://schemas.openxmlformats.org/officeDocument/2006/customXml" ds:itemID="{3651BF4D-736A-4F4D-AFC0-3D1306A8E7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e753da-e202-4fd3-b572-4a75e76be3c5"/>
    <ds:schemaRef ds:uri="6275e8f2-61c4-4cdf-bc93-a726b4336d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2F2120-5E00-4A16-8DAA-BFE8F2BD7D08}">
  <ds:schemaRefs>
    <ds:schemaRef ds:uri="http://schemas.microsoft.com/office/2006/metadata/properties"/>
    <ds:schemaRef ds:uri="http://schemas.microsoft.com/office/infopath/2007/PartnerControls"/>
    <ds:schemaRef ds:uri="6275e8f2-61c4-4cdf-bc93-a726b4336d6e"/>
    <ds:schemaRef ds:uri="86e753da-e202-4fd3-b572-4a75e76be3c5"/>
  </ds:schemaRefs>
</ds:datastoreItem>
</file>

<file path=docMetadata/LabelInfo.xml><?xml version="1.0" encoding="utf-8"?>
<clbl:labelList xmlns:clbl="http://schemas.microsoft.com/office/2020/mipLabelMetadata">
  <clbl:label id="{3143a543-edee-49dc-bd20-22d7a8454e52}" enabled="0" method="" siteId="{3143a543-edee-49dc-bd20-22d7a8454e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Instructions</vt:lpstr>
      <vt:lpstr>Aide financière admissible</vt:lpstr>
      <vt:lpstr>Coûts du projet</vt:lpstr>
      <vt:lpstr>Instructions!_Hlk102560167</vt:lpstr>
    </vt:vector>
  </TitlesOfParts>
  <Manager/>
  <Company>MAPAQ</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Kouo Sonia (DSBEA) (Québec)</dc:creator>
  <cp:keywords/>
  <dc:description/>
  <cp:lastModifiedBy>Gauthier-Desormeaux Julie (DSBEA) (Laval)</cp:lastModifiedBy>
  <cp:revision/>
  <dcterms:created xsi:type="dcterms:W3CDTF">2024-11-14T16:55:35Z</dcterms:created>
  <dcterms:modified xsi:type="dcterms:W3CDTF">2026-04-13T14:48:17Z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0x010100F70FF41BBFC847428F6BA7186BD3BC8B</vt:lpwstr>
  </property>
  <property fmtid="{D5CDD505-2E9C-101B-9397-08002B2CF9AE}" pid="3" name="MediaServiceImageTags">
    <vt:lpwstr/>
  </property>
</Properties>
</file>