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almahs\Downloads\"/>
    </mc:Choice>
  </mc:AlternateContent>
  <xr:revisionPtr revIDLastSave="0" documentId="8_{473A3E49-732D-41A3-8503-CA67A6007837}" xr6:coauthVersionLast="47" xr6:coauthVersionMax="47" xr10:uidLastSave="{00000000-0000-0000-0000-000000000000}"/>
  <bookViews>
    <workbookView xWindow="-120" yWindow="-120" windowWidth="29040" windowHeight="15720" tabRatio="675" firstSheet="1" activeTab="7" xr2:uid="{E063A8AA-E6D4-4E09-82B3-0C95346F96B6}"/>
  </bookViews>
  <sheets>
    <sheet name="Sommaire" sheetId="1" r:id="rId1"/>
    <sheet name="Calcul séjours hors Québec" sheetId="12" r:id="rId2"/>
    <sheet name="Détail salaires internes" sheetId="21" r:id="rId3"/>
    <sheet name="Activité1" sheetId="2" r:id="rId4"/>
    <sheet name="Activité2" sheetId="17" r:id="rId5"/>
    <sheet name="Activité3" sheetId="18" r:id="rId6"/>
    <sheet name="Activité4" sheetId="19" r:id="rId7"/>
    <sheet name="Activité5" sheetId="20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5" i="1"/>
  <c r="F4" i="1"/>
  <c r="F3" i="1"/>
  <c r="F2" i="1" s="1"/>
  <c r="E7" i="1"/>
  <c r="E6" i="1"/>
  <c r="E5" i="1"/>
  <c r="E4" i="1"/>
  <c r="D7" i="1"/>
  <c r="D6" i="1"/>
  <c r="C6" i="1"/>
  <c r="D5" i="1"/>
  <c r="C5" i="1"/>
  <c r="D4" i="1"/>
  <c r="H14" i="20"/>
  <c r="G14" i="20"/>
  <c r="F14" i="20"/>
  <c r="E14" i="20"/>
  <c r="D14" i="20"/>
  <c r="C14" i="20"/>
  <c r="B14" i="20"/>
  <c r="C7" i="1" s="1"/>
  <c r="H14" i="19"/>
  <c r="G14" i="19"/>
  <c r="F14" i="19"/>
  <c r="E14" i="19"/>
  <c r="F6" i="1" s="1"/>
  <c r="D14" i="19"/>
  <c r="C14" i="19"/>
  <c r="B14" i="19"/>
  <c r="H14" i="18"/>
  <c r="G14" i="18"/>
  <c r="F14" i="18"/>
  <c r="E14" i="18"/>
  <c r="D14" i="18"/>
  <c r="C14" i="18"/>
  <c r="B14" i="18"/>
  <c r="H14" i="17"/>
  <c r="G14" i="17"/>
  <c r="F14" i="17"/>
  <c r="E14" i="17"/>
  <c r="D14" i="17"/>
  <c r="C14" i="17"/>
  <c r="B14" i="17"/>
  <c r="C4" i="1" s="1"/>
  <c r="H14" i="2"/>
  <c r="G14" i="2"/>
  <c r="F14" i="2"/>
  <c r="E14" i="2"/>
  <c r="E3" i="1"/>
  <c r="G9" i="12"/>
  <c r="D14" i="2"/>
  <c r="E2" i="1" l="1"/>
  <c r="K9" i="12"/>
  <c r="C14" i="2"/>
  <c r="D3" i="1" s="1"/>
  <c r="B14" i="2" l="1"/>
  <c r="C3" i="1" s="1"/>
  <c r="D2" i="1" l="1"/>
  <c r="C2" i="1" l="1"/>
</calcChain>
</file>

<file path=xl/sharedStrings.xml><?xml version="1.0" encoding="utf-8"?>
<sst xmlns="http://schemas.openxmlformats.org/spreadsheetml/2006/main" count="430" uniqueCount="302">
  <si>
    <t>Activité(s)</t>
  </si>
  <si>
    <t>Coût total</t>
  </si>
  <si>
    <t>Admissibles MEIE</t>
  </si>
  <si>
    <t>Commentaires</t>
  </si>
  <si>
    <t xml:space="preserve">NOM ACTIVITÉ </t>
  </si>
  <si>
    <t>NOM ACTIVITÉ</t>
  </si>
  <si>
    <t>Activité 1</t>
  </si>
  <si>
    <t>DÉPENSES</t>
  </si>
  <si>
    <t>Dépenses admissibles</t>
  </si>
  <si>
    <t>Total</t>
  </si>
  <si>
    <t>REVENUS</t>
  </si>
  <si>
    <t>Destination</t>
  </si>
  <si>
    <t>CAD</t>
  </si>
  <si>
    <t> </t>
  </si>
  <si>
    <t>TOTAL</t>
  </si>
  <si>
    <t>Montant demandé pour cette activité</t>
  </si>
  <si>
    <t>Institution publique 1 (inscrire le nom)</t>
  </si>
  <si>
    <t>Institution publique 2 (inscrire le nom)</t>
  </si>
  <si>
    <t>Revenu privé 1 (inscrire le nom)</t>
  </si>
  <si>
    <t>Revenu privé 2 (inscrire le nom)</t>
  </si>
  <si>
    <t>Activité 2</t>
  </si>
  <si>
    <t>Activité 3</t>
  </si>
  <si>
    <t>Activité 4</t>
  </si>
  <si>
    <t>Activité 5</t>
  </si>
  <si>
    <t>Taux horaires (excluant les avantages sociaux) ($)</t>
  </si>
  <si>
    <t>Total salaire excluant avantages sociaux ($)</t>
  </si>
  <si>
    <t>Pays / ville</t>
  </si>
  <si>
    <t>X</t>
  </si>
  <si>
    <t>Montant estimé billet avion</t>
  </si>
  <si>
    <r>
      <t xml:space="preserve">Montant estimé pour déplacement </t>
    </r>
    <r>
      <rPr>
        <b/>
        <sz val="8.5"/>
        <color rgb="FF000000"/>
        <rFont val="Calibri"/>
        <family val="2"/>
      </rPr>
      <t>(taxi, métro, location voiture, etc.)</t>
    </r>
  </si>
  <si>
    <t>Autres sources de financement</t>
  </si>
  <si>
    <t xml:space="preserve">Annexe A </t>
  </si>
  <si>
    <t xml:space="preserve">Recueil des politiques de gestion </t>
  </si>
  <si>
    <t>Page 12  Émise le 2019-03-13</t>
  </si>
  <si>
    <t xml:space="preserve">Tarification </t>
  </si>
  <si>
    <t>Frais maximaux repas par jour</t>
  </si>
  <si>
    <t>Frais maximaux hébergement par jour</t>
  </si>
  <si>
    <t>Ottawa</t>
  </si>
  <si>
    <t>Toronto</t>
  </si>
  <si>
    <t>Vancouver</t>
  </si>
  <si>
    <t>Moncton</t>
  </si>
  <si>
    <t>Régina</t>
  </si>
  <si>
    <t>Calgary</t>
  </si>
  <si>
    <t>Saskatoon</t>
  </si>
  <si>
    <t>Edmonton</t>
  </si>
  <si>
    <t>Victoria</t>
  </si>
  <si>
    <t>Winnipeg</t>
  </si>
  <si>
    <t>Halifax</t>
  </si>
  <si>
    <t>Charlottetown</t>
  </si>
  <si>
    <t>Autres villes</t>
  </si>
  <si>
    <t>Territoires</t>
  </si>
  <si>
    <t>Yukon</t>
  </si>
  <si>
    <t>Nunavut</t>
  </si>
  <si>
    <t>CANADA</t>
  </si>
  <si>
    <t>ÉTATS-UNIS</t>
  </si>
  <si>
    <t>Boston</t>
  </si>
  <si>
    <t>Chicago</t>
  </si>
  <si>
    <t>Los Angeles</t>
  </si>
  <si>
    <t>Washington</t>
  </si>
  <si>
    <t>Miami</t>
  </si>
  <si>
    <t>Atlanta</t>
  </si>
  <si>
    <t>Dallas</t>
  </si>
  <si>
    <t>San Francisco</t>
  </si>
  <si>
    <t>Philadelphie</t>
  </si>
  <si>
    <t>Seattle</t>
  </si>
  <si>
    <t>Détroit</t>
  </si>
  <si>
    <t>Honolulu (Hawaï)</t>
  </si>
  <si>
    <t>San Juan (Puerto Rico)</t>
  </si>
  <si>
    <t>Anchorage (Alaska)</t>
  </si>
  <si>
    <t>AMÉRIQUE LATINE</t>
  </si>
  <si>
    <t>Argentine</t>
  </si>
  <si>
    <t>Belize</t>
  </si>
  <si>
    <t>Bolivie</t>
  </si>
  <si>
    <t>Brésil</t>
  </si>
  <si>
    <t>Chili</t>
  </si>
  <si>
    <t>Colombie</t>
  </si>
  <si>
    <t>Costa Rica</t>
  </si>
  <si>
    <t>El Salvador</t>
  </si>
  <si>
    <t>Guatemala</t>
  </si>
  <si>
    <t>Guyanne</t>
  </si>
  <si>
    <t>Honduras</t>
  </si>
  <si>
    <t>Mexique</t>
  </si>
  <si>
    <t>Nicaragua</t>
  </si>
  <si>
    <t>Panama</t>
  </si>
  <si>
    <t>Paraguay</t>
  </si>
  <si>
    <t>Pérou</t>
  </si>
  <si>
    <t>Uruguay</t>
  </si>
  <si>
    <t>Vénézuela</t>
  </si>
  <si>
    <t>ANTILLES</t>
  </si>
  <si>
    <t>Bahamas</t>
  </si>
  <si>
    <t>Bermudes</t>
  </si>
  <si>
    <t>Cuba</t>
  </si>
  <si>
    <t>République dominicaine</t>
  </si>
  <si>
    <t>Jamaïque</t>
  </si>
  <si>
    <t>Haïti</t>
  </si>
  <si>
    <t>Autres pays</t>
  </si>
  <si>
    <t>EUROPE</t>
  </si>
  <si>
    <t>Allemagne</t>
  </si>
  <si>
    <t>Autriche</t>
  </si>
  <si>
    <t>Belgique</t>
  </si>
  <si>
    <t>France</t>
  </si>
  <si>
    <t>Royaume-Uni</t>
  </si>
  <si>
    <t>Italie</t>
  </si>
  <si>
    <t>Espagne</t>
  </si>
  <si>
    <t>Bloc Scandinavie</t>
  </si>
  <si>
    <t>Danemark</t>
  </si>
  <si>
    <t>Finlande</t>
  </si>
  <si>
    <t>Suède</t>
  </si>
  <si>
    <t>Norvège</t>
  </si>
  <si>
    <t>Islande</t>
  </si>
  <si>
    <t>Pays-Bas</t>
  </si>
  <si>
    <t>Luxembourg</t>
  </si>
  <si>
    <t>Irlande</t>
  </si>
  <si>
    <t>Suisse</t>
  </si>
  <si>
    <t>Grèce</t>
  </si>
  <si>
    <t>Portugal</t>
  </si>
  <si>
    <t>Liechteinstein</t>
  </si>
  <si>
    <t>Chypre</t>
  </si>
  <si>
    <t>Malte</t>
  </si>
  <si>
    <t>Lettonie</t>
  </si>
  <si>
    <t>Estonie</t>
  </si>
  <si>
    <t>137 euros</t>
  </si>
  <si>
    <t>92 euros</t>
  </si>
  <si>
    <t>174 euros</t>
  </si>
  <si>
    <t>218 euros</t>
  </si>
  <si>
    <t>161 euros</t>
  </si>
  <si>
    <t>60 euros</t>
  </si>
  <si>
    <t>49 euros</t>
  </si>
  <si>
    <t>54 euros</t>
  </si>
  <si>
    <t>62 euros</t>
  </si>
  <si>
    <t>52 euros</t>
  </si>
  <si>
    <t>59 euros</t>
  </si>
  <si>
    <t>125 euros</t>
  </si>
  <si>
    <t>71 euros</t>
  </si>
  <si>
    <t>111 euros</t>
  </si>
  <si>
    <t>189 euros</t>
  </si>
  <si>
    <t>93 euros</t>
  </si>
  <si>
    <t>110 euros</t>
  </si>
  <si>
    <t>61 euros</t>
  </si>
  <si>
    <t>70 euros</t>
  </si>
  <si>
    <t>44 euros</t>
  </si>
  <si>
    <t>53 euros</t>
  </si>
  <si>
    <t>R. Yougoslavie</t>
  </si>
  <si>
    <t>Bloc Asie centrale</t>
  </si>
  <si>
    <t>Kazakhstan</t>
  </si>
  <si>
    <t>Kirghizstan</t>
  </si>
  <si>
    <t>Tadjikistan</t>
  </si>
  <si>
    <t>Ouzbékistan</t>
  </si>
  <si>
    <t>Turkménistan</t>
  </si>
  <si>
    <t>Bloc Caucase</t>
  </si>
  <si>
    <t>Arménie</t>
  </si>
  <si>
    <t>Azerbaïdjan</t>
  </si>
  <si>
    <t>Bloc ex-URSS</t>
  </si>
  <si>
    <t>Bélarus</t>
  </si>
  <si>
    <t>Moldavie</t>
  </si>
  <si>
    <t>Ukraine</t>
  </si>
  <si>
    <t>AFRIQUE</t>
  </si>
  <si>
    <t>Algérie</t>
  </si>
  <si>
    <t>Angola</t>
  </si>
  <si>
    <t>Bénin</t>
  </si>
  <si>
    <t>Botswana</t>
  </si>
  <si>
    <t>Burundi</t>
  </si>
  <si>
    <t>Cameroun</t>
  </si>
  <si>
    <t>Congo</t>
  </si>
  <si>
    <t>Gambie</t>
  </si>
  <si>
    <t>Ghana</t>
  </si>
  <si>
    <t>Guinée</t>
  </si>
  <si>
    <t>Kenya</t>
  </si>
  <si>
    <t>Liberia</t>
  </si>
  <si>
    <t>Madagascar</t>
  </si>
  <si>
    <t>Malawi</t>
  </si>
  <si>
    <t>Mali</t>
  </si>
  <si>
    <t>Maroc</t>
  </si>
  <si>
    <t>Mauritanie</t>
  </si>
  <si>
    <t>Mozambique</t>
  </si>
  <si>
    <t>Namibie</t>
  </si>
  <si>
    <t>Niger</t>
  </si>
  <si>
    <t>Nigeria</t>
  </si>
  <si>
    <t>Ouganda</t>
  </si>
  <si>
    <t>Réunion</t>
  </si>
  <si>
    <t>Gabon</t>
  </si>
  <si>
    <t>Sénégal</t>
  </si>
  <si>
    <t>Somalie</t>
  </si>
  <si>
    <t>Soudan</t>
  </si>
  <si>
    <t>Swaziland</t>
  </si>
  <si>
    <t>Tanzanie</t>
  </si>
  <si>
    <t>Tchad</t>
  </si>
  <si>
    <t>Togo</t>
  </si>
  <si>
    <t>Tunisie</t>
  </si>
  <si>
    <t>Zambie</t>
  </si>
  <si>
    <t>Zimbabwe</t>
  </si>
  <si>
    <t>Bahreïn</t>
  </si>
  <si>
    <t>Palestine/Cisjordanie</t>
  </si>
  <si>
    <t>Iran</t>
  </si>
  <si>
    <t>Irak</t>
  </si>
  <si>
    <t>Israël</t>
  </si>
  <si>
    <t>Jordanie</t>
  </si>
  <si>
    <t>Koweït</t>
  </si>
  <si>
    <t>Liban</t>
  </si>
  <si>
    <t>Libye</t>
  </si>
  <si>
    <t>Oman</t>
  </si>
  <si>
    <t>Syrie</t>
  </si>
  <si>
    <t>Yémen</t>
  </si>
  <si>
    <t>ASIE</t>
  </si>
  <si>
    <t>Afghanistan</t>
  </si>
  <si>
    <t>Bangladesh</t>
  </si>
  <si>
    <t>Bhouthan</t>
  </si>
  <si>
    <t>Cambodge</t>
  </si>
  <si>
    <t>Chine</t>
  </si>
  <si>
    <t>Corée (Nord)</t>
  </si>
  <si>
    <t>Corée (Sud)</t>
  </si>
  <si>
    <t>Hong Kong</t>
  </si>
  <si>
    <t>Inde</t>
  </si>
  <si>
    <t>Indonésie</t>
  </si>
  <si>
    <t>Japon</t>
  </si>
  <si>
    <t>Philippines</t>
  </si>
  <si>
    <t>Singapour</t>
  </si>
  <si>
    <t>Sri Lanka</t>
  </si>
  <si>
    <t>Thaïlande</t>
  </si>
  <si>
    <t>Turquie</t>
  </si>
  <si>
    <t>Vietnam</t>
  </si>
  <si>
    <t>Pakistan</t>
  </si>
  <si>
    <t>Laos</t>
  </si>
  <si>
    <t>Macao</t>
  </si>
  <si>
    <t>Malaisie</t>
  </si>
  <si>
    <t>Mongolie</t>
  </si>
  <si>
    <t>Népal</t>
  </si>
  <si>
    <t>OCÉANIE</t>
  </si>
  <si>
    <t>Australie</t>
  </si>
  <si>
    <t>Nouvelle-Zélande</t>
  </si>
  <si>
    <t>Micronésie</t>
  </si>
  <si>
    <t>Revenus privés : Contribution des entreprises, commandites, fonds propres</t>
  </si>
  <si>
    <t>Commentaires MEIE</t>
  </si>
  <si>
    <t>Montant demandé par l’organisme</t>
  </si>
  <si>
    <t>Nombre d’entreprises québécoises participantes</t>
  </si>
  <si>
    <t>Nombre de représentants de l’organisme participants</t>
  </si>
  <si>
    <t>Il est possible d’ajouter autant de lignes/colonnes que nécessaire.</t>
  </si>
  <si>
    <t>Nom de l’activité</t>
  </si>
  <si>
    <t>Tarification maximale journalière d’hébergement et de repas*</t>
  </si>
  <si>
    <t>Autres pays d’Océanie</t>
  </si>
  <si>
    <r>
      <t xml:space="preserve">Frais maximaux pour hébergement – </t>
    </r>
    <r>
      <rPr>
        <b/>
        <i/>
        <sz val="10"/>
        <color rgb="FF000000"/>
        <rFont val="Calibri"/>
        <family val="2"/>
      </rPr>
      <t xml:space="preserve">Recueil de gestion </t>
    </r>
  </si>
  <si>
    <r>
      <t xml:space="preserve">Frais maximaux pour repas – </t>
    </r>
    <r>
      <rPr>
        <b/>
        <i/>
        <sz val="10"/>
        <color rgb="FF000000"/>
        <rFont val="Calibri"/>
        <family val="2"/>
      </rPr>
      <t>Recueil de gestion</t>
    </r>
  </si>
  <si>
    <t>Vol. 6, ch. 1, suj. 1, pce. 8</t>
  </si>
  <si>
    <t>Territoires du Nord-Ouest</t>
  </si>
  <si>
    <t>Monnaie locale</t>
  </si>
  <si>
    <t>Tchéquie</t>
  </si>
  <si>
    <t>Bosnie-Herzégovine</t>
  </si>
  <si>
    <t>Pologne</t>
  </si>
  <si>
    <t>Hongrie</t>
  </si>
  <si>
    <t>Roumanie</t>
  </si>
  <si>
    <t>Bulgarie</t>
  </si>
  <si>
    <t>Croatie</t>
  </si>
  <si>
    <t>Albanie</t>
  </si>
  <si>
    <t>Macédoine</t>
  </si>
  <si>
    <t>Slovénie</t>
  </si>
  <si>
    <t>Slovaquie</t>
  </si>
  <si>
    <t>Russie</t>
  </si>
  <si>
    <t>Qatar</t>
  </si>
  <si>
    <t>Type d’emploi occupé
Titre/poste</t>
  </si>
  <si>
    <t xml:space="preserve">Nombre d’heures pour le projet </t>
  </si>
  <si>
    <t>Montant pouvant être accordé PAPDE (50 % maximum)</t>
  </si>
  <si>
    <t>Institutions publiques : MAPAQ, MCC, SODEC, MRIF, Ville, etc.</t>
  </si>
  <si>
    <t>En $ CAN</t>
  </si>
  <si>
    <t>Saint-Jean (T.-N.)</t>
  </si>
  <si>
    <t>En $ US</t>
  </si>
  <si>
    <t>New York</t>
  </si>
  <si>
    <t>Équateur</t>
  </si>
  <si>
    <t>Suriname</t>
  </si>
  <si>
    <t>Trinidad et Tobago</t>
  </si>
  <si>
    <t>Bloc Pays baltes</t>
  </si>
  <si>
    <t>Lituanie</t>
  </si>
  <si>
    <t>Bloc Europe centrale et orientale</t>
  </si>
  <si>
    <t>Géorgie</t>
  </si>
  <si>
    <t>Afrique du Sud</t>
  </si>
  <si>
    <t>Burkina Faso</t>
  </si>
  <si>
    <t>Rép. centrafricaine</t>
  </si>
  <si>
    <t>Rép. démocratique du Congo</t>
  </si>
  <si>
    <t>Côte d’Ivoire</t>
  </si>
  <si>
    <t>Érythrée</t>
  </si>
  <si>
    <t>Éthiopie</t>
  </si>
  <si>
    <t>Guinée-Bissau</t>
  </si>
  <si>
    <t>Guinée équatoriale</t>
  </si>
  <si>
    <t>Lesotho</t>
  </si>
  <si>
    <t>Île Maurice</t>
  </si>
  <si>
    <t>Rwanda occ</t>
  </si>
  <si>
    <t>Sierra Leone</t>
  </si>
  <si>
    <t>PROCHE ET MOYEN-ORIENT</t>
  </si>
  <si>
    <t>Arabie saoudite</t>
  </si>
  <si>
    <t>Égypte</t>
  </si>
  <si>
    <t>Émirats arabes unis</t>
  </si>
  <si>
    <t>Brunéi</t>
  </si>
  <si>
    <t>Taïwan</t>
  </si>
  <si>
    <t>Papouasie-Nouvelle-Guinée</t>
  </si>
  <si>
    <t>Nouvelle-Calédonie</t>
  </si>
  <si>
    <t>* La tarification utilisée se base sur le $ US, à l’exclusion du Canada et des pays dont la devise est l’euro. La monnaie locale est à titre indicatif seulement.</t>
  </si>
  <si>
    <r>
      <t>N</t>
    </r>
    <r>
      <rPr>
        <b/>
        <vertAlign val="superscript"/>
        <sz val="11"/>
        <color theme="0"/>
        <rFont val="Calibri"/>
        <family val="2"/>
        <scheme val="minor"/>
      </rPr>
      <t>o</t>
    </r>
    <r>
      <rPr>
        <b/>
        <sz val="11"/>
        <color theme="0"/>
        <rFont val="Calibri"/>
        <family val="2"/>
        <scheme val="minor"/>
      </rPr>
      <t xml:space="preserve"> de projet</t>
    </r>
  </si>
  <si>
    <t>Nom de l’employé(e)</t>
  </si>
  <si>
    <t xml:space="preserve">Types de dépenses 
</t>
  </si>
  <si>
    <t>Inscrire toutes les dépenses, y compris les dépenses non admissibles.</t>
  </si>
  <si>
    <t>Inscrire toutes les différentes commandites séparément.</t>
  </si>
  <si>
    <r>
      <t>N</t>
    </r>
    <r>
      <rPr>
        <b/>
        <vertAlign val="superscript"/>
        <sz val="12"/>
        <rFont val="Calibri"/>
        <family val="2"/>
      </rPr>
      <t>bre</t>
    </r>
    <r>
      <rPr>
        <b/>
        <sz val="12"/>
        <rFont val="Calibri"/>
        <family val="2"/>
      </rPr>
      <t xml:space="preserve"> jours</t>
    </r>
  </si>
  <si>
    <r>
      <t>N</t>
    </r>
    <r>
      <rPr>
        <b/>
        <vertAlign val="superscript"/>
        <sz val="12"/>
        <rFont val="Calibri"/>
        <family val="2"/>
      </rPr>
      <t>bre</t>
    </r>
    <r>
      <rPr>
        <b/>
        <sz val="12"/>
        <rFont val="Calibri"/>
        <family val="2"/>
      </rPr>
      <t xml:space="preserve"> de
représentants 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</si>
</sst>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.00_)\ [$$-C0C]_ ;_ * \(#,##0.00\)\ [$$-C0C]_ ;_ * &quot;-&quot;??_)\ [$$-C0C]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8.5"/>
      <color rgb="FF000000"/>
      <name val="Calibri"/>
      <family val="2"/>
    </font>
    <font>
      <sz val="11"/>
      <color theme="1"/>
      <name val="Calibri Light"/>
      <family val="2"/>
      <scheme val="major"/>
    </font>
    <font>
      <b/>
      <i/>
      <sz val="10"/>
      <color rgb="FF00000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Calibri"/>
      <family val="2"/>
    </font>
    <font>
      <b/>
      <vertAlign val="superscript"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87640003662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0691854609822"/>
      </top>
      <bottom style="thin">
        <color theme="0" tint="-0.1498764000366222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auto="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0" fillId="0" borderId="0" xfId="1" applyFont="1" applyFill="1" applyBorder="1" applyAlignment="1">
      <alignment vertical="center" wrapText="1"/>
    </xf>
    <xf numFmtId="44" fontId="0" fillId="0" borderId="0" xfId="0" applyNumberFormat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9" fontId="6" fillId="0" borderId="9" xfId="2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164" fontId="4" fillId="3" borderId="8" xfId="1" applyNumberFormat="1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44" fontId="0" fillId="3" borderId="0" xfId="0" applyNumberFormat="1" applyFill="1" applyAlignment="1">
      <alignment vertical="center" wrapText="1"/>
    </xf>
    <xf numFmtId="44" fontId="0" fillId="6" borderId="0" xfId="0" applyNumberFormat="1" applyFill="1" applyAlignment="1">
      <alignment vertical="center" wrapText="1"/>
    </xf>
    <xf numFmtId="44" fontId="0" fillId="4" borderId="0" xfId="1" applyFont="1" applyFill="1" applyBorder="1" applyAlignment="1">
      <alignment vertical="center" wrapText="1"/>
    </xf>
    <xf numFmtId="44" fontId="0" fillId="4" borderId="0" xfId="0" applyNumberFormat="1" applyFill="1" applyAlignment="1">
      <alignment vertical="center" wrapText="1"/>
    </xf>
    <xf numFmtId="44" fontId="0" fillId="4" borderId="8" xfId="1" applyFont="1" applyFill="1" applyBorder="1" applyAlignment="1">
      <alignment vertical="center" wrapText="1"/>
    </xf>
    <xf numFmtId="44" fontId="0" fillId="4" borderId="8" xfId="0" applyNumberFormat="1" applyFill="1" applyBorder="1" applyAlignment="1">
      <alignment vertical="center" wrapText="1"/>
    </xf>
    <xf numFmtId="44" fontId="0" fillId="3" borderId="8" xfId="0" applyNumberFormat="1" applyFill="1" applyBorder="1" applyAlignment="1">
      <alignment vertical="center" wrapText="1"/>
    </xf>
    <xf numFmtId="44" fontId="0" fillId="6" borderId="8" xfId="0" applyNumberFormat="1" applyFill="1" applyBorder="1" applyAlignment="1">
      <alignment vertical="center" wrapText="1"/>
    </xf>
    <xf numFmtId="0" fontId="2" fillId="5" borderId="19" xfId="0" applyFont="1" applyFill="1" applyBorder="1" applyAlignment="1">
      <alignment horizontal="center" vertical="center" wrapText="1"/>
    </xf>
    <xf numFmtId="44" fontId="5" fillId="4" borderId="19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4" fontId="3" fillId="2" borderId="7" xfId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vertical="center" wrapText="1"/>
    </xf>
    <xf numFmtId="0" fontId="0" fillId="5" borderId="21" xfId="0" applyFill="1" applyBorder="1" applyAlignment="1">
      <alignment vertical="center" wrapText="1"/>
    </xf>
    <xf numFmtId="0" fontId="0" fillId="5" borderId="22" xfId="0" applyFill="1" applyBorder="1" applyAlignment="1">
      <alignment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vertical="center" wrapText="1"/>
    </xf>
    <xf numFmtId="44" fontId="0" fillId="4" borderId="24" xfId="1" applyFont="1" applyFill="1" applyBorder="1" applyAlignment="1">
      <alignment vertical="center" wrapText="1"/>
    </xf>
    <xf numFmtId="44" fontId="0" fillId="4" borderId="24" xfId="0" applyNumberFormat="1" applyFill="1" applyBorder="1" applyAlignment="1">
      <alignment vertical="center" wrapText="1"/>
    </xf>
    <xf numFmtId="44" fontId="0" fillId="3" borderId="24" xfId="0" applyNumberFormat="1" applyFill="1" applyBorder="1" applyAlignment="1">
      <alignment vertical="center" wrapText="1"/>
    </xf>
    <xf numFmtId="44" fontId="0" fillId="6" borderId="24" xfId="0" applyNumberFormat="1" applyFill="1" applyBorder="1" applyAlignment="1">
      <alignment vertical="center" wrapText="1"/>
    </xf>
    <xf numFmtId="0" fontId="0" fillId="5" borderId="23" xfId="0" applyFill="1" applyBorder="1" applyAlignment="1">
      <alignment vertical="center" wrapText="1"/>
    </xf>
    <xf numFmtId="0" fontId="13" fillId="0" borderId="28" xfId="0" applyFont="1" applyBorder="1"/>
    <xf numFmtId="0" fontId="13" fillId="0" borderId="0" xfId="0" applyFont="1"/>
    <xf numFmtId="164" fontId="13" fillId="0" borderId="29" xfId="0" applyNumberFormat="1" applyFont="1" applyBorder="1"/>
    <xf numFmtId="0" fontId="13" fillId="0" borderId="30" xfId="0" applyFont="1" applyBorder="1"/>
    <xf numFmtId="0" fontId="13" fillId="0" borderId="7" xfId="0" applyFont="1" applyBorder="1"/>
    <xf numFmtId="164" fontId="13" fillId="0" borderId="18" xfId="0" applyNumberFormat="1" applyFont="1" applyBorder="1"/>
    <xf numFmtId="44" fontId="5" fillId="3" borderId="19" xfId="0" applyNumberFormat="1" applyFont="1" applyFill="1" applyBorder="1" applyAlignment="1">
      <alignment vertical="center" wrapText="1"/>
    </xf>
    <xf numFmtId="44" fontId="5" fillId="6" borderId="19" xfId="0" applyNumberFormat="1" applyFont="1" applyFill="1" applyBorder="1" applyAlignment="1">
      <alignment vertical="center" wrapText="1"/>
    </xf>
    <xf numFmtId="0" fontId="4" fillId="0" borderId="0" xfId="0" applyFont="1"/>
    <xf numFmtId="0" fontId="16" fillId="0" borderId="0" xfId="0" applyFont="1"/>
    <xf numFmtId="164" fontId="16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0" fillId="0" borderId="3" xfId="0" applyNumberFormat="1" applyFont="1" applyBorder="1"/>
    <xf numFmtId="164" fontId="10" fillId="0" borderId="0" xfId="0" applyNumberFormat="1" applyFont="1"/>
    <xf numFmtId="164" fontId="9" fillId="0" borderId="3" xfId="0" applyNumberFormat="1" applyFont="1" applyBorder="1"/>
    <xf numFmtId="164" fontId="10" fillId="0" borderId="3" xfId="0" applyNumberFormat="1" applyFont="1" applyBorder="1" applyAlignment="1">
      <alignment wrapText="1"/>
    </xf>
    <xf numFmtId="164" fontId="10" fillId="0" borderId="0" xfId="0" applyNumberFormat="1" applyFont="1" applyAlignment="1">
      <alignment wrapText="1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0" fillId="0" borderId="1" xfId="0" applyFont="1" applyBorder="1" applyAlignment="1">
      <alignment horizontal="center"/>
    </xf>
    <xf numFmtId="164" fontId="10" fillId="0" borderId="4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/>
    <xf numFmtId="0" fontId="16" fillId="0" borderId="7" xfId="0" applyFont="1" applyBorder="1"/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6" fillId="0" borderId="29" xfId="0" applyFont="1" applyBorder="1"/>
    <xf numFmtId="0" fontId="16" fillId="0" borderId="33" xfId="0" applyFont="1" applyBorder="1"/>
    <xf numFmtId="0" fontId="4" fillId="0" borderId="29" xfId="0" applyFont="1" applyBorder="1"/>
    <xf numFmtId="0" fontId="16" fillId="0" borderId="18" xfId="0" applyFont="1" applyBorder="1"/>
    <xf numFmtId="164" fontId="16" fillId="0" borderId="7" xfId="0" applyNumberFormat="1" applyFont="1" applyBorder="1"/>
    <xf numFmtId="0" fontId="16" fillId="0" borderId="34" xfId="0" applyFont="1" applyBorder="1"/>
    <xf numFmtId="0" fontId="16" fillId="0" borderId="33" xfId="0" applyFont="1" applyBorder="1" applyAlignment="1">
      <alignment horizontal="center" vertical="center"/>
    </xf>
    <xf numFmtId="164" fontId="16" fillId="0" borderId="34" xfId="0" applyNumberFormat="1" applyFont="1" applyBorder="1"/>
    <xf numFmtId="164" fontId="16" fillId="0" borderId="33" xfId="0" applyNumberFormat="1" applyFont="1" applyBorder="1"/>
    <xf numFmtId="0" fontId="16" fillId="0" borderId="31" xfId="0" applyFont="1" applyBorder="1"/>
    <xf numFmtId="164" fontId="16" fillId="0" borderId="28" xfId="0" applyNumberFormat="1" applyFont="1" applyBorder="1"/>
    <xf numFmtId="0" fontId="16" fillId="0" borderId="6" xfId="0" applyFont="1" applyBorder="1"/>
    <xf numFmtId="0" fontId="18" fillId="9" borderId="25" xfId="0" applyFont="1" applyFill="1" applyBorder="1" applyAlignment="1">
      <alignment horizontal="center" vertical="center" wrapText="1"/>
    </xf>
    <xf numFmtId="0" fontId="18" fillId="9" borderId="26" xfId="0" applyFont="1" applyFill="1" applyBorder="1" applyAlignment="1">
      <alignment horizontal="center" vertical="center" wrapText="1"/>
    </xf>
    <xf numFmtId="0" fontId="18" fillId="9" borderId="27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vertical="center" wrapText="1"/>
    </xf>
    <xf numFmtId="164" fontId="16" fillId="0" borderId="0" xfId="1" applyNumberFormat="1" applyFont="1" applyFill="1" applyBorder="1" applyAlignment="1">
      <alignment horizontal="center" vertical="center" wrapText="1"/>
    </xf>
    <xf numFmtId="164" fontId="16" fillId="7" borderId="0" xfId="1" applyNumberFormat="1" applyFont="1" applyFill="1" applyBorder="1" applyAlignment="1">
      <alignment horizontal="center" vertical="center" wrapText="1"/>
    </xf>
    <xf numFmtId="164" fontId="16" fillId="6" borderId="0" xfId="0" applyNumberFormat="1" applyFont="1" applyFill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44" fontId="6" fillId="0" borderId="0" xfId="1" applyFont="1" applyBorder="1" applyAlignment="1">
      <alignment vertical="center" wrapText="1"/>
    </xf>
    <xf numFmtId="164" fontId="16" fillId="0" borderId="0" xfId="0" applyNumberFormat="1" applyFont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164" fontId="16" fillId="0" borderId="8" xfId="1" applyNumberFormat="1" applyFont="1" applyFill="1" applyBorder="1" applyAlignment="1">
      <alignment horizontal="center" vertical="center" wrapText="1"/>
    </xf>
    <xf numFmtId="164" fontId="16" fillId="7" borderId="8" xfId="1" applyNumberFormat="1" applyFont="1" applyFill="1" applyBorder="1" applyAlignment="1">
      <alignment horizontal="center" vertical="center" wrapText="1"/>
    </xf>
    <xf numFmtId="164" fontId="16" fillId="6" borderId="8" xfId="0" applyNumberFormat="1" applyFont="1" applyFill="1" applyBorder="1" applyAlignment="1">
      <alignment horizontal="center" vertical="center" wrapText="1"/>
    </xf>
    <xf numFmtId="164" fontId="16" fillId="3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164" fontId="16" fillId="0" borderId="8" xfId="1" applyNumberFormat="1" applyFont="1" applyBorder="1" applyAlignment="1">
      <alignment horizontal="center" vertical="center" wrapText="1"/>
    </xf>
    <xf numFmtId="0" fontId="4" fillId="5" borderId="14" xfId="0" applyFont="1" applyFill="1" applyBorder="1" applyAlignment="1">
      <alignment vertical="center" wrapText="1"/>
    </xf>
    <xf numFmtId="164" fontId="16" fillId="0" borderId="9" xfId="1" applyNumberFormat="1" applyFont="1" applyBorder="1" applyAlignment="1">
      <alignment horizontal="center" vertical="center" wrapText="1"/>
    </xf>
    <xf numFmtId="164" fontId="16" fillId="7" borderId="9" xfId="1" applyNumberFormat="1" applyFont="1" applyFill="1" applyBorder="1" applyAlignment="1">
      <alignment horizontal="center" vertical="center" wrapText="1"/>
    </xf>
    <xf numFmtId="164" fontId="16" fillId="6" borderId="9" xfId="0" applyNumberFormat="1" applyFont="1" applyFill="1" applyBorder="1" applyAlignment="1">
      <alignment horizontal="center" vertical="center" wrapText="1"/>
    </xf>
    <xf numFmtId="164" fontId="16" fillId="3" borderId="9" xfId="0" applyNumberFormat="1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vertical="center" wrapText="1"/>
    </xf>
    <xf numFmtId="164" fontId="16" fillId="0" borderId="10" xfId="1" applyNumberFormat="1" applyFont="1" applyBorder="1" applyAlignment="1">
      <alignment horizontal="center" vertical="center" wrapText="1"/>
    </xf>
    <xf numFmtId="164" fontId="16" fillId="7" borderId="10" xfId="1" applyNumberFormat="1" applyFont="1" applyFill="1" applyBorder="1" applyAlignment="1">
      <alignment horizontal="center" vertical="center" wrapText="1"/>
    </xf>
    <xf numFmtId="164" fontId="16" fillId="6" borderId="10" xfId="0" applyNumberFormat="1" applyFont="1" applyFill="1" applyBorder="1" applyAlignment="1">
      <alignment horizontal="center" vertical="center" wrapText="1"/>
    </xf>
    <xf numFmtId="164" fontId="16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4" fillId="5" borderId="16" xfId="0" applyFont="1" applyFill="1" applyBorder="1" applyAlignment="1">
      <alignment vertical="center" wrapText="1"/>
    </xf>
    <xf numFmtId="164" fontId="16" fillId="5" borderId="11" xfId="1" applyNumberFormat="1" applyFont="1" applyFill="1" applyBorder="1" applyAlignment="1">
      <alignment horizontal="center" vertical="center" wrapText="1"/>
    </xf>
    <xf numFmtId="164" fontId="16" fillId="6" borderId="11" xfId="0" applyNumberFormat="1" applyFont="1" applyFill="1" applyBorder="1" applyAlignment="1">
      <alignment horizontal="center" vertical="center" wrapText="1"/>
    </xf>
    <xf numFmtId="164" fontId="16" fillId="3" borderId="11" xfId="0" applyNumberFormat="1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vertical="center" wrapText="1"/>
    </xf>
    <xf numFmtId="164" fontId="16" fillId="5" borderId="0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6" fillId="5" borderId="12" xfId="0" applyFont="1" applyFill="1" applyBorder="1" applyAlignment="1">
      <alignment vertical="center" wrapText="1"/>
    </xf>
    <xf numFmtId="164" fontId="16" fillId="5" borderId="8" xfId="1" applyNumberFormat="1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vertical="center"/>
    </xf>
    <xf numFmtId="164" fontId="16" fillId="5" borderId="0" xfId="1" applyNumberFormat="1" applyFont="1" applyFill="1" applyBorder="1" applyAlignment="1">
      <alignment horizontal="center" vertical="center"/>
    </xf>
    <xf numFmtId="164" fontId="16" fillId="5" borderId="0" xfId="0" applyNumberFormat="1" applyFont="1" applyFill="1" applyAlignment="1">
      <alignment horizontal="center" vertical="center"/>
    </xf>
    <xf numFmtId="164" fontId="16" fillId="6" borderId="0" xfId="0" applyNumberFormat="1" applyFont="1" applyFill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16" fillId="0" borderId="2" xfId="0" applyFont="1" applyBorder="1"/>
    <xf numFmtId="44" fontId="16" fillId="0" borderId="0" xfId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" fillId="8" borderId="0" xfId="0" applyFont="1" applyFill="1"/>
    <xf numFmtId="164" fontId="16" fillId="8" borderId="0" xfId="0" applyNumberFormat="1" applyFont="1" applyFill="1"/>
    <xf numFmtId="0" fontId="16" fillId="8" borderId="0" xfId="0" applyFont="1" applyFill="1"/>
    <xf numFmtId="0" fontId="4" fillId="3" borderId="0" xfId="0" applyFont="1" applyFill="1"/>
    <xf numFmtId="0" fontId="16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 vertical="top" wrapText="1"/>
    </xf>
    <xf numFmtId="0" fontId="4" fillId="2" borderId="7" xfId="0" applyFont="1" applyFill="1" applyBorder="1" applyAlignment="1">
      <alignment horizontal="left"/>
    </xf>
    <xf numFmtId="0" fontId="21" fillId="0" borderId="0" xfId="0" applyFont="1" applyAlignment="1">
      <alignment horizontal="left" vertical="top" wrapText="1"/>
    </xf>
    <xf numFmtId="0" fontId="19" fillId="4" borderId="0" xfId="0" applyFont="1" applyFill="1" applyAlignment="1">
      <alignment horizontal="center"/>
    </xf>
    <xf numFmtId="0" fontId="4" fillId="0" borderId="6" xfId="0" applyFont="1" applyBorder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DE8EB-5410-440A-A24C-5E25B8353F57}">
  <dimension ref="A1:G19"/>
  <sheetViews>
    <sheetView zoomScaleNormal="100" workbookViewId="0">
      <selection activeCell="B11" sqref="B11"/>
    </sheetView>
  </sheetViews>
  <sheetFormatPr baseColWidth="10" defaultColWidth="10.7109375" defaultRowHeight="15" customHeight="1" x14ac:dyDescent="0.25"/>
  <cols>
    <col min="1" max="1" width="6.7109375" style="3" customWidth="1"/>
    <col min="2" max="2" width="74" style="1" customWidth="1"/>
    <col min="3" max="3" width="20.5703125" style="2" customWidth="1"/>
    <col min="4" max="4" width="19.7109375" style="1" bestFit="1" customWidth="1"/>
    <col min="5" max="5" width="22.28515625" style="1" customWidth="1"/>
    <col min="6" max="6" width="21.28515625" style="1" customWidth="1"/>
    <col min="7" max="7" width="45.28515625" style="1" customWidth="1"/>
    <col min="8" max="16384" width="10.7109375" style="1"/>
  </cols>
  <sheetData>
    <row r="1" spans="1:7" ht="53.25" customHeight="1" x14ac:dyDescent="0.25">
      <c r="A1" s="28" t="s">
        <v>295</v>
      </c>
      <c r="B1" s="28" t="s">
        <v>0</v>
      </c>
      <c r="C1" s="29" t="s">
        <v>1</v>
      </c>
      <c r="D1" s="28" t="s">
        <v>2</v>
      </c>
      <c r="E1" s="28" t="s">
        <v>233</v>
      </c>
      <c r="F1" s="30" t="s">
        <v>30</v>
      </c>
      <c r="G1" s="31" t="s">
        <v>3</v>
      </c>
    </row>
    <row r="2" spans="1:7" ht="32.1" customHeight="1" x14ac:dyDescent="0.25">
      <c r="A2" s="26"/>
      <c r="B2" s="26"/>
      <c r="C2" s="27">
        <f t="shared" ref="C2:E2" si="0">SUM(C3:C7)</f>
        <v>0</v>
      </c>
      <c r="D2" s="27">
        <f t="shared" si="0"/>
        <v>0</v>
      </c>
      <c r="E2" s="48">
        <f t="shared" si="0"/>
        <v>0</v>
      </c>
      <c r="F2" s="49">
        <f>SUM(F3:F7)</f>
        <v>0</v>
      </c>
      <c r="G2" s="32"/>
    </row>
    <row r="3" spans="1:7" x14ac:dyDescent="0.25">
      <c r="A3" s="17">
        <v>1</v>
      </c>
      <c r="B3" s="8" t="s">
        <v>4</v>
      </c>
      <c r="C3" s="20">
        <f>Activité1!B14</f>
        <v>0</v>
      </c>
      <c r="D3" s="21">
        <f>Activité1!C14</f>
        <v>0</v>
      </c>
      <c r="E3" s="18">
        <f>Activité1!B16</f>
        <v>0</v>
      </c>
      <c r="F3" s="19">
        <f>Activité1!E14+Activité1!F14+Activité1!G14+Activité1!H14</f>
        <v>0</v>
      </c>
      <c r="G3" s="33"/>
    </row>
    <row r="4" spans="1:7" x14ac:dyDescent="0.25">
      <c r="A4" s="15">
        <v>2</v>
      </c>
      <c r="B4" s="9" t="s">
        <v>5</v>
      </c>
      <c r="C4" s="22">
        <f>Activité2!B14</f>
        <v>0</v>
      </c>
      <c r="D4" s="23">
        <f>Activité2!C14</f>
        <v>0</v>
      </c>
      <c r="E4" s="24">
        <f>Activité2!B16</f>
        <v>0</v>
      </c>
      <c r="F4" s="25">
        <f>Activité2!E14+Activité2!F14+Activité2!G14+Activité2!H14</f>
        <v>0</v>
      </c>
      <c r="G4" s="34"/>
    </row>
    <row r="5" spans="1:7" x14ac:dyDescent="0.25">
      <c r="A5" s="17">
        <v>3</v>
      </c>
      <c r="B5" s="8" t="s">
        <v>5</v>
      </c>
      <c r="C5" s="20">
        <f>Activité3!B14</f>
        <v>0</v>
      </c>
      <c r="D5" s="21">
        <f>Activité3!C14</f>
        <v>0</v>
      </c>
      <c r="E5" s="18">
        <f>Activité3!B16</f>
        <v>0</v>
      </c>
      <c r="F5" s="19">
        <f>Activité3!E14+Activité3!F14+Activité3!G14+Activité3!H14</f>
        <v>0</v>
      </c>
      <c r="G5" s="33"/>
    </row>
    <row r="6" spans="1:7" x14ac:dyDescent="0.25">
      <c r="A6" s="15">
        <v>4</v>
      </c>
      <c r="B6" s="9" t="s">
        <v>5</v>
      </c>
      <c r="C6" s="22">
        <f>Activité4!B14</f>
        <v>0</v>
      </c>
      <c r="D6" s="23">
        <f>Activité4!C14</f>
        <v>0</v>
      </c>
      <c r="E6" s="24">
        <f>Activité4!B16</f>
        <v>0</v>
      </c>
      <c r="F6" s="25">
        <f>Activité4!E14+Activité4!F14+Activité4!G14+Activité4!H14</f>
        <v>0</v>
      </c>
      <c r="G6" s="34"/>
    </row>
    <row r="7" spans="1:7" ht="15.75" thickBot="1" x14ac:dyDescent="0.3">
      <c r="A7" s="35">
        <v>5</v>
      </c>
      <c r="B7" s="36" t="s">
        <v>5</v>
      </c>
      <c r="C7" s="37">
        <f>Activité5!B14</f>
        <v>0</v>
      </c>
      <c r="D7" s="38">
        <f>Activité5!C14</f>
        <v>0</v>
      </c>
      <c r="E7" s="39">
        <f>Activité5!B16</f>
        <v>0</v>
      </c>
      <c r="F7" s="40">
        <f>Activité5!E14+Activité5!F14+Activité5!G14+Activité5!H14</f>
        <v>0</v>
      </c>
      <c r="G7" s="41"/>
    </row>
    <row r="8" spans="1:7" x14ac:dyDescent="0.25">
      <c r="A8" s="4"/>
      <c r="B8" s="5"/>
      <c r="C8" s="6"/>
      <c r="D8" s="7"/>
      <c r="E8" s="7"/>
      <c r="F8" s="7"/>
    </row>
    <row r="9" spans="1:7" x14ac:dyDescent="0.25"/>
    <row r="10" spans="1:7" x14ac:dyDescent="0.25"/>
    <row r="11" spans="1:7" x14ac:dyDescent="0.25"/>
    <row r="12" spans="1:7" x14ac:dyDescent="0.25"/>
    <row r="13" spans="1:7" x14ac:dyDescent="0.25"/>
    <row r="14" spans="1:7" x14ac:dyDescent="0.25"/>
    <row r="15" spans="1:7" x14ac:dyDescent="0.25"/>
    <row r="16" spans="1:7" x14ac:dyDescent="0.25"/>
    <row r="17" x14ac:dyDescent="0.25"/>
    <row r="18" x14ac:dyDescent="0.25"/>
    <row r="19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CF21-B1B2-47A6-94EA-CB14545AA44B}">
  <dimension ref="A1:K237"/>
  <sheetViews>
    <sheetView topLeftCell="A218" zoomScaleNormal="100" workbookViewId="0">
      <selection activeCell="J1" sqref="J1"/>
    </sheetView>
  </sheetViews>
  <sheetFormatPr baseColWidth="10" defaultColWidth="8.7109375" defaultRowHeight="15" x14ac:dyDescent="0.25"/>
  <cols>
    <col min="1" max="1" width="50.5703125" customWidth="1"/>
    <col min="2" max="2" width="24.28515625" customWidth="1"/>
    <col min="3" max="3" width="21.28515625" customWidth="1"/>
    <col min="4" max="4" width="18.7109375" customWidth="1"/>
    <col min="5" max="5" width="20.42578125" customWidth="1"/>
    <col min="6" max="7" width="16.7109375" customWidth="1"/>
    <col min="8" max="8" width="17.7109375" customWidth="1"/>
    <col min="9" max="9" width="16.28515625" customWidth="1"/>
    <col min="10" max="10" width="15.42578125" customWidth="1"/>
    <col min="11" max="11" width="19.5703125" customWidth="1"/>
  </cols>
  <sheetData>
    <row r="1" spans="1:11" ht="56.65" customHeight="1" thickBot="1" x14ac:dyDescent="0.3">
      <c r="A1" s="53" t="s">
        <v>237</v>
      </c>
      <c r="B1" s="54" t="s">
        <v>11</v>
      </c>
      <c r="C1" s="55" t="s">
        <v>240</v>
      </c>
      <c r="D1" s="56" t="s">
        <v>12</v>
      </c>
      <c r="E1" s="55" t="s">
        <v>241</v>
      </c>
      <c r="F1" s="56" t="s">
        <v>12</v>
      </c>
      <c r="G1" s="55" t="s">
        <v>28</v>
      </c>
      <c r="H1" s="57" t="s">
        <v>29</v>
      </c>
      <c r="I1" s="150" t="s">
        <v>300</v>
      </c>
      <c r="J1" s="151" t="s">
        <v>301</v>
      </c>
      <c r="K1" s="56" t="s">
        <v>14</v>
      </c>
    </row>
    <row r="2" spans="1:11" ht="15.75" x14ac:dyDescent="0.25">
      <c r="B2" s="58" t="s">
        <v>26</v>
      </c>
      <c r="C2" s="59"/>
      <c r="D2" s="60"/>
      <c r="E2" s="59"/>
      <c r="F2" s="60"/>
      <c r="G2" s="61"/>
      <c r="H2" s="60"/>
      <c r="I2" s="58"/>
      <c r="J2" s="59"/>
      <c r="K2" s="62"/>
    </row>
    <row r="3" spans="1:11" ht="15.75" x14ac:dyDescent="0.25">
      <c r="B3" s="58" t="s">
        <v>26</v>
      </c>
      <c r="C3" s="59"/>
      <c r="D3" s="63"/>
      <c r="E3" s="59"/>
      <c r="F3" s="63"/>
      <c r="G3" s="64"/>
      <c r="H3" s="63"/>
      <c r="I3" s="58"/>
      <c r="J3" s="59"/>
      <c r="K3" s="62"/>
    </row>
    <row r="4" spans="1:11" ht="15.75" x14ac:dyDescent="0.25">
      <c r="B4" s="58" t="s">
        <v>26</v>
      </c>
      <c r="C4" s="59"/>
      <c r="D4" s="63"/>
      <c r="E4" s="59"/>
      <c r="F4" s="63"/>
      <c r="G4" s="64"/>
      <c r="H4" s="63"/>
      <c r="I4" s="58"/>
      <c r="J4" s="59"/>
      <c r="K4" s="62"/>
    </row>
    <row r="5" spans="1:11" ht="15.75" x14ac:dyDescent="0.25">
      <c r="B5" s="65" t="s">
        <v>26</v>
      </c>
      <c r="C5" s="59"/>
      <c r="D5" s="63"/>
      <c r="E5" s="59"/>
      <c r="F5" s="63"/>
      <c r="G5" s="64"/>
      <c r="H5" s="63"/>
      <c r="I5" s="58"/>
      <c r="J5" s="59"/>
      <c r="K5" s="62"/>
    </row>
    <row r="6" spans="1:11" ht="15.75" x14ac:dyDescent="0.25">
      <c r="B6" s="58" t="s">
        <v>26</v>
      </c>
      <c r="C6" s="59"/>
      <c r="D6" s="63"/>
      <c r="E6" s="59"/>
      <c r="F6" s="63"/>
      <c r="G6" s="64"/>
      <c r="H6" s="63"/>
      <c r="I6" s="58"/>
      <c r="J6" s="59"/>
      <c r="K6" s="62"/>
    </row>
    <row r="7" spans="1:11" ht="15.75" x14ac:dyDescent="0.25">
      <c r="B7" s="58" t="s">
        <v>26</v>
      </c>
      <c r="C7" s="59" t="s">
        <v>13</v>
      </c>
      <c r="D7" s="63"/>
      <c r="E7" s="59"/>
      <c r="F7" s="63"/>
      <c r="G7" s="64"/>
      <c r="H7" s="63"/>
      <c r="I7" s="58"/>
      <c r="J7" s="59"/>
      <c r="K7" s="62"/>
    </row>
    <row r="8" spans="1:11" ht="16.5" thickBot="1" x14ac:dyDescent="0.3">
      <c r="A8" s="66"/>
      <c r="B8" s="65" t="s">
        <v>26</v>
      </c>
      <c r="C8" s="67" t="s">
        <v>13</v>
      </c>
      <c r="D8" s="68"/>
      <c r="E8" s="67"/>
      <c r="F8" s="68"/>
      <c r="G8" s="69"/>
      <c r="H8" s="68"/>
      <c r="I8" s="70"/>
      <c r="J8" s="67"/>
      <c r="K8" s="62"/>
    </row>
    <row r="9" spans="1:11" ht="15.75" thickBot="1" x14ac:dyDescent="0.3">
      <c r="A9" s="71"/>
      <c r="B9" s="71"/>
      <c r="C9" s="71"/>
      <c r="D9" s="72"/>
      <c r="E9" s="71"/>
      <c r="F9" s="72"/>
      <c r="G9" s="72">
        <f>SUM(G2:G8)</f>
        <v>0</v>
      </c>
      <c r="H9" s="72"/>
      <c r="I9" s="71"/>
      <c r="J9" s="71"/>
      <c r="K9" s="72">
        <f>SUM(K2:K8)</f>
        <v>0</v>
      </c>
    </row>
    <row r="13" spans="1:11" x14ac:dyDescent="0.25">
      <c r="A13" s="50" t="s">
        <v>32</v>
      </c>
      <c r="B13" s="51"/>
      <c r="C13" s="51"/>
      <c r="D13" s="51" t="s">
        <v>242</v>
      </c>
      <c r="E13" s="51"/>
    </row>
    <row r="14" spans="1:11" x14ac:dyDescent="0.25">
      <c r="A14" s="51" t="s">
        <v>31</v>
      </c>
      <c r="B14" s="51"/>
      <c r="C14" s="51"/>
      <c r="D14" s="51" t="s">
        <v>33</v>
      </c>
      <c r="E14" s="51"/>
    </row>
    <row r="15" spans="1:11" x14ac:dyDescent="0.25">
      <c r="A15" s="73" t="s">
        <v>238</v>
      </c>
      <c r="B15" s="73"/>
      <c r="C15" s="51"/>
      <c r="D15" s="73"/>
      <c r="E15" s="51"/>
    </row>
    <row r="16" spans="1:11" ht="28.9" customHeight="1" x14ac:dyDescent="0.25">
      <c r="A16" s="74" t="s">
        <v>34</v>
      </c>
      <c r="B16" s="152" t="s">
        <v>36</v>
      </c>
      <c r="C16" s="153"/>
      <c r="D16" s="152" t="s">
        <v>35</v>
      </c>
      <c r="E16" s="153"/>
    </row>
    <row r="17" spans="1:5" x14ac:dyDescent="0.25">
      <c r="A17" s="75" t="s">
        <v>53</v>
      </c>
      <c r="B17" s="76" t="s">
        <v>262</v>
      </c>
      <c r="C17" s="77"/>
      <c r="D17" s="76" t="s">
        <v>262</v>
      </c>
      <c r="E17" s="77"/>
    </row>
    <row r="18" spans="1:5" x14ac:dyDescent="0.25">
      <c r="A18" s="78" t="s">
        <v>37</v>
      </c>
      <c r="B18" s="52">
        <v>148</v>
      </c>
      <c r="C18" s="79"/>
      <c r="D18" s="52">
        <v>50</v>
      </c>
      <c r="E18" s="79"/>
    </row>
    <row r="19" spans="1:5" x14ac:dyDescent="0.25">
      <c r="A19" s="78" t="s">
        <v>38</v>
      </c>
      <c r="B19" s="52">
        <v>184</v>
      </c>
      <c r="C19" s="79"/>
      <c r="D19" s="52">
        <v>60</v>
      </c>
      <c r="E19" s="79"/>
    </row>
    <row r="20" spans="1:5" x14ac:dyDescent="0.25">
      <c r="A20" s="78" t="s">
        <v>39</v>
      </c>
      <c r="B20" s="52">
        <v>184</v>
      </c>
      <c r="C20" s="79"/>
      <c r="D20" s="52">
        <v>55</v>
      </c>
      <c r="E20" s="79"/>
    </row>
    <row r="21" spans="1:5" x14ac:dyDescent="0.25">
      <c r="A21" s="78" t="s">
        <v>40</v>
      </c>
      <c r="B21" s="52">
        <v>148</v>
      </c>
      <c r="C21" s="79"/>
      <c r="D21" s="52">
        <v>50</v>
      </c>
      <c r="E21" s="79"/>
    </row>
    <row r="22" spans="1:5" x14ac:dyDescent="0.25">
      <c r="A22" s="78" t="s">
        <v>41</v>
      </c>
      <c r="B22" s="52">
        <v>108</v>
      </c>
      <c r="C22" s="79"/>
      <c r="D22" s="52">
        <v>50</v>
      </c>
      <c r="E22" s="79"/>
    </row>
    <row r="23" spans="1:5" x14ac:dyDescent="0.25">
      <c r="A23" s="78" t="s">
        <v>42</v>
      </c>
      <c r="B23" s="52">
        <v>166</v>
      </c>
      <c r="C23" s="79"/>
      <c r="D23" s="52">
        <v>50</v>
      </c>
      <c r="E23" s="79"/>
    </row>
    <row r="24" spans="1:5" x14ac:dyDescent="0.25">
      <c r="A24" s="78" t="s">
        <v>43</v>
      </c>
      <c r="B24" s="52">
        <v>102</v>
      </c>
      <c r="C24" s="79"/>
      <c r="D24" s="52">
        <v>50</v>
      </c>
      <c r="E24" s="79"/>
    </row>
    <row r="25" spans="1:5" x14ac:dyDescent="0.25">
      <c r="A25" s="78" t="s">
        <v>44</v>
      </c>
      <c r="B25" s="52">
        <v>115</v>
      </c>
      <c r="C25" s="79"/>
      <c r="D25" s="52">
        <v>50</v>
      </c>
      <c r="E25" s="79"/>
    </row>
    <row r="26" spans="1:5" x14ac:dyDescent="0.25">
      <c r="A26" s="78" t="s">
        <v>45</v>
      </c>
      <c r="B26" s="52">
        <v>184</v>
      </c>
      <c r="C26" s="79"/>
      <c r="D26" s="52">
        <v>50</v>
      </c>
      <c r="E26" s="79"/>
    </row>
    <row r="27" spans="1:5" x14ac:dyDescent="0.25">
      <c r="A27" s="78" t="s">
        <v>263</v>
      </c>
      <c r="B27" s="52">
        <v>159</v>
      </c>
      <c r="C27" s="79"/>
      <c r="D27" s="52">
        <v>50</v>
      </c>
      <c r="E27" s="79"/>
    </row>
    <row r="28" spans="1:5" x14ac:dyDescent="0.25">
      <c r="A28" s="78" t="s">
        <v>46</v>
      </c>
      <c r="B28" s="52">
        <v>102</v>
      </c>
      <c r="C28" s="79"/>
      <c r="D28" s="52">
        <v>50</v>
      </c>
      <c r="E28" s="79"/>
    </row>
    <row r="29" spans="1:5" x14ac:dyDescent="0.25">
      <c r="A29" s="78" t="s">
        <v>47</v>
      </c>
      <c r="B29" s="52">
        <v>136</v>
      </c>
      <c r="C29" s="79"/>
      <c r="D29" s="52">
        <v>50</v>
      </c>
      <c r="E29" s="79"/>
    </row>
    <row r="30" spans="1:5" x14ac:dyDescent="0.25">
      <c r="A30" s="78" t="s">
        <v>48</v>
      </c>
      <c r="B30" s="52">
        <v>148</v>
      </c>
      <c r="C30" s="79"/>
      <c r="D30" s="52">
        <v>50</v>
      </c>
      <c r="E30" s="79"/>
    </row>
    <row r="31" spans="1:5" x14ac:dyDescent="0.25">
      <c r="A31" s="78" t="s">
        <v>49</v>
      </c>
      <c r="B31" s="52">
        <v>102</v>
      </c>
      <c r="C31" s="79"/>
      <c r="D31" s="52">
        <v>50</v>
      </c>
      <c r="E31" s="79"/>
    </row>
    <row r="32" spans="1:5" x14ac:dyDescent="0.25">
      <c r="A32" s="80" t="s">
        <v>50</v>
      </c>
      <c r="B32" s="52"/>
      <c r="C32" s="79"/>
      <c r="D32" s="52"/>
      <c r="E32" s="79"/>
    </row>
    <row r="33" spans="1:5" x14ac:dyDescent="0.25">
      <c r="A33" s="78" t="s">
        <v>243</v>
      </c>
      <c r="B33" s="52">
        <v>142</v>
      </c>
      <c r="C33" s="79"/>
      <c r="D33" s="52">
        <v>58</v>
      </c>
      <c r="E33" s="79"/>
    </row>
    <row r="34" spans="1:5" x14ac:dyDescent="0.25">
      <c r="A34" s="78" t="s">
        <v>51</v>
      </c>
      <c r="B34" s="52">
        <v>142</v>
      </c>
      <c r="C34" s="79"/>
      <c r="D34" s="52">
        <v>58</v>
      </c>
      <c r="E34" s="79"/>
    </row>
    <row r="35" spans="1:5" x14ac:dyDescent="0.25">
      <c r="A35" s="81" t="s">
        <v>52</v>
      </c>
      <c r="B35" s="82">
        <v>142</v>
      </c>
      <c r="C35" s="83"/>
      <c r="D35" s="82">
        <v>78</v>
      </c>
      <c r="E35" s="83"/>
    </row>
    <row r="36" spans="1:5" x14ac:dyDescent="0.25">
      <c r="A36" s="75" t="s">
        <v>54</v>
      </c>
      <c r="B36" s="76" t="s">
        <v>264</v>
      </c>
      <c r="C36" s="77"/>
      <c r="D36" s="76" t="s">
        <v>264</v>
      </c>
      <c r="E36" s="77"/>
    </row>
    <row r="37" spans="1:5" x14ac:dyDescent="0.25">
      <c r="A37" s="78" t="s">
        <v>265</v>
      </c>
      <c r="B37" s="52">
        <v>192</v>
      </c>
      <c r="C37" s="79"/>
      <c r="D37" s="52">
        <v>60</v>
      </c>
      <c r="E37" s="79"/>
    </row>
    <row r="38" spans="1:5" x14ac:dyDescent="0.25">
      <c r="A38" s="78" t="s">
        <v>55</v>
      </c>
      <c r="B38" s="52">
        <v>192</v>
      </c>
      <c r="C38" s="79"/>
      <c r="D38" s="52">
        <v>50</v>
      </c>
      <c r="E38" s="79"/>
    </row>
    <row r="39" spans="1:5" x14ac:dyDescent="0.25">
      <c r="A39" s="78" t="s">
        <v>56</v>
      </c>
      <c r="B39" s="52">
        <v>130</v>
      </c>
      <c r="C39" s="79"/>
      <c r="D39" s="52">
        <v>50</v>
      </c>
      <c r="E39" s="79"/>
    </row>
    <row r="40" spans="1:5" x14ac:dyDescent="0.25">
      <c r="A40" s="78" t="s">
        <v>57</v>
      </c>
      <c r="B40" s="52">
        <v>120</v>
      </c>
      <c r="C40" s="79"/>
      <c r="D40" s="52">
        <v>50</v>
      </c>
      <c r="E40" s="79"/>
    </row>
    <row r="41" spans="1:5" x14ac:dyDescent="0.25">
      <c r="A41" s="78" t="s">
        <v>58</v>
      </c>
      <c r="B41" s="52">
        <v>120</v>
      </c>
      <c r="C41" s="79"/>
      <c r="D41" s="52">
        <v>50</v>
      </c>
      <c r="E41" s="79"/>
    </row>
    <row r="42" spans="1:5" x14ac:dyDescent="0.25">
      <c r="A42" s="78" t="s">
        <v>59</v>
      </c>
      <c r="B42" s="52">
        <v>120</v>
      </c>
      <c r="C42" s="79"/>
      <c r="D42" s="52">
        <v>50</v>
      </c>
      <c r="E42" s="79"/>
    </row>
    <row r="43" spans="1:5" x14ac:dyDescent="0.25">
      <c r="A43" s="78" t="s">
        <v>60</v>
      </c>
      <c r="B43" s="52">
        <v>120</v>
      </c>
      <c r="C43" s="79"/>
      <c r="D43" s="52">
        <v>50</v>
      </c>
      <c r="E43" s="79"/>
    </row>
    <row r="44" spans="1:5" x14ac:dyDescent="0.25">
      <c r="A44" s="78" t="s">
        <v>61</v>
      </c>
      <c r="B44" s="52">
        <v>120</v>
      </c>
      <c r="C44" s="79"/>
      <c r="D44" s="52">
        <v>50</v>
      </c>
      <c r="E44" s="79"/>
    </row>
    <row r="45" spans="1:5" x14ac:dyDescent="0.25">
      <c r="A45" s="78" t="s">
        <v>62</v>
      </c>
      <c r="B45" s="52">
        <v>160</v>
      </c>
      <c r="C45" s="79"/>
      <c r="D45" s="52">
        <v>50</v>
      </c>
      <c r="E45" s="79"/>
    </row>
    <row r="46" spans="1:5" x14ac:dyDescent="0.25">
      <c r="A46" s="78" t="s">
        <v>63</v>
      </c>
      <c r="B46" s="52">
        <v>120</v>
      </c>
      <c r="C46" s="79"/>
      <c r="D46" s="52">
        <v>50</v>
      </c>
      <c r="E46" s="79"/>
    </row>
    <row r="47" spans="1:5" x14ac:dyDescent="0.25">
      <c r="A47" s="78" t="s">
        <v>64</v>
      </c>
      <c r="B47" s="52">
        <v>120</v>
      </c>
      <c r="C47" s="79"/>
      <c r="D47" s="52">
        <v>50</v>
      </c>
      <c r="E47" s="79"/>
    </row>
    <row r="48" spans="1:5" x14ac:dyDescent="0.25">
      <c r="A48" s="78" t="s">
        <v>65</v>
      </c>
      <c r="B48" s="52">
        <v>120</v>
      </c>
      <c r="C48" s="79"/>
      <c r="D48" s="52">
        <v>50</v>
      </c>
      <c r="E48" s="79"/>
    </row>
    <row r="49" spans="1:5" x14ac:dyDescent="0.25">
      <c r="A49" s="78" t="s">
        <v>49</v>
      </c>
      <c r="B49" s="52">
        <v>120</v>
      </c>
      <c r="C49" s="79"/>
      <c r="D49" s="52">
        <v>50</v>
      </c>
      <c r="E49" s="79"/>
    </row>
    <row r="50" spans="1:5" x14ac:dyDescent="0.25">
      <c r="A50" s="78" t="s">
        <v>66</v>
      </c>
      <c r="B50" s="52">
        <v>112</v>
      </c>
      <c r="C50" s="79"/>
      <c r="D50" s="52">
        <v>50</v>
      </c>
      <c r="E50" s="79"/>
    </row>
    <row r="51" spans="1:5" x14ac:dyDescent="0.25">
      <c r="A51" s="78" t="s">
        <v>67</v>
      </c>
      <c r="B51" s="52">
        <v>175</v>
      </c>
      <c r="C51" s="79"/>
      <c r="D51" s="52">
        <v>58</v>
      </c>
      <c r="E51" s="79"/>
    </row>
    <row r="52" spans="1:5" x14ac:dyDescent="0.25">
      <c r="A52" s="81" t="s">
        <v>68</v>
      </c>
      <c r="B52" s="82">
        <v>120</v>
      </c>
      <c r="C52" s="83"/>
      <c r="D52" s="82">
        <v>51</v>
      </c>
      <c r="E52" s="83"/>
    </row>
    <row r="53" spans="1:5" x14ac:dyDescent="0.25">
      <c r="A53" s="75" t="s">
        <v>69</v>
      </c>
      <c r="B53" s="76" t="s">
        <v>264</v>
      </c>
      <c r="C53" s="77"/>
      <c r="D53" s="76" t="s">
        <v>264</v>
      </c>
      <c r="E53" s="77"/>
    </row>
    <row r="54" spans="1:5" x14ac:dyDescent="0.25">
      <c r="A54" s="78" t="s">
        <v>70</v>
      </c>
      <c r="B54" s="52">
        <v>235</v>
      </c>
      <c r="C54" s="79"/>
      <c r="D54" s="52">
        <v>62</v>
      </c>
      <c r="E54" s="79"/>
    </row>
    <row r="55" spans="1:5" x14ac:dyDescent="0.25">
      <c r="A55" s="78" t="s">
        <v>71</v>
      </c>
      <c r="B55" s="52">
        <v>85</v>
      </c>
      <c r="C55" s="79"/>
      <c r="D55" s="52">
        <v>54</v>
      </c>
      <c r="E55" s="79"/>
    </row>
    <row r="56" spans="1:5" x14ac:dyDescent="0.25">
      <c r="A56" s="78" t="s">
        <v>72</v>
      </c>
      <c r="B56" s="52">
        <v>75</v>
      </c>
      <c r="C56" s="79"/>
      <c r="D56" s="52">
        <v>33</v>
      </c>
      <c r="E56" s="79"/>
    </row>
    <row r="57" spans="1:5" x14ac:dyDescent="0.25">
      <c r="A57" s="78" t="s">
        <v>73</v>
      </c>
      <c r="B57" s="52">
        <v>123</v>
      </c>
      <c r="C57" s="79"/>
      <c r="D57" s="52">
        <v>40</v>
      </c>
      <c r="E57" s="79"/>
    </row>
    <row r="58" spans="1:5" x14ac:dyDescent="0.25">
      <c r="A58" s="78" t="s">
        <v>74</v>
      </c>
      <c r="B58" s="52">
        <v>161</v>
      </c>
      <c r="C58" s="79"/>
      <c r="D58" s="52">
        <v>35</v>
      </c>
      <c r="E58" s="79"/>
    </row>
    <row r="59" spans="1:5" x14ac:dyDescent="0.25">
      <c r="A59" s="78" t="s">
        <v>75</v>
      </c>
      <c r="B59" s="52">
        <v>119</v>
      </c>
      <c r="C59" s="79"/>
      <c r="D59" s="52">
        <v>34</v>
      </c>
      <c r="E59" s="79"/>
    </row>
    <row r="60" spans="1:5" x14ac:dyDescent="0.25">
      <c r="A60" s="78" t="s">
        <v>76</v>
      </c>
      <c r="B60" s="52">
        <v>122</v>
      </c>
      <c r="C60" s="79"/>
      <c r="D60" s="52">
        <v>35</v>
      </c>
      <c r="E60" s="79"/>
    </row>
    <row r="61" spans="1:5" x14ac:dyDescent="0.25">
      <c r="A61" s="78" t="s">
        <v>77</v>
      </c>
      <c r="B61" s="52">
        <v>102</v>
      </c>
      <c r="C61" s="79"/>
      <c r="D61" s="52">
        <v>40</v>
      </c>
      <c r="E61" s="79"/>
    </row>
    <row r="62" spans="1:5" x14ac:dyDescent="0.25">
      <c r="A62" s="78" t="s">
        <v>266</v>
      </c>
      <c r="B62" s="52">
        <v>114</v>
      </c>
      <c r="C62" s="79"/>
      <c r="D62" s="52">
        <v>41</v>
      </c>
      <c r="E62" s="79"/>
    </row>
    <row r="63" spans="1:5" x14ac:dyDescent="0.25">
      <c r="A63" s="78" t="s">
        <v>78</v>
      </c>
      <c r="B63" s="52">
        <v>86</v>
      </c>
      <c r="C63" s="79"/>
      <c r="D63" s="52">
        <v>34</v>
      </c>
      <c r="E63" s="79"/>
    </row>
    <row r="64" spans="1:5" x14ac:dyDescent="0.25">
      <c r="A64" s="78" t="s">
        <v>79</v>
      </c>
      <c r="B64" s="52">
        <v>127</v>
      </c>
      <c r="C64" s="79"/>
      <c r="D64" s="52">
        <v>27</v>
      </c>
      <c r="E64" s="79"/>
    </row>
    <row r="65" spans="1:5" x14ac:dyDescent="0.25">
      <c r="A65" s="78" t="s">
        <v>80</v>
      </c>
      <c r="B65" s="52">
        <v>107</v>
      </c>
      <c r="C65" s="79"/>
      <c r="D65" s="52">
        <v>33</v>
      </c>
      <c r="E65" s="79"/>
    </row>
    <row r="66" spans="1:5" x14ac:dyDescent="0.25">
      <c r="A66" s="78" t="s">
        <v>81</v>
      </c>
      <c r="B66" s="52">
        <v>177</v>
      </c>
      <c r="C66" s="79"/>
      <c r="D66" s="52">
        <v>43</v>
      </c>
      <c r="E66" s="79"/>
    </row>
    <row r="67" spans="1:5" x14ac:dyDescent="0.25">
      <c r="A67" s="78" t="s">
        <v>82</v>
      </c>
      <c r="B67" s="52">
        <v>105</v>
      </c>
      <c r="C67" s="79"/>
      <c r="D67" s="52">
        <v>38</v>
      </c>
      <c r="E67" s="79"/>
    </row>
    <row r="68" spans="1:5" x14ac:dyDescent="0.25">
      <c r="A68" s="78" t="s">
        <v>83</v>
      </c>
      <c r="B68" s="52">
        <v>108</v>
      </c>
      <c r="C68" s="79"/>
      <c r="D68" s="52">
        <v>46</v>
      </c>
      <c r="E68" s="79"/>
    </row>
    <row r="69" spans="1:5" x14ac:dyDescent="0.25">
      <c r="A69" s="78" t="s">
        <v>84</v>
      </c>
      <c r="B69" s="52">
        <v>95</v>
      </c>
      <c r="C69" s="79"/>
      <c r="D69" s="52">
        <v>25</v>
      </c>
      <c r="E69" s="79"/>
    </row>
    <row r="70" spans="1:5" x14ac:dyDescent="0.25">
      <c r="A70" s="78" t="s">
        <v>85</v>
      </c>
      <c r="B70" s="52">
        <v>118</v>
      </c>
      <c r="C70" s="79"/>
      <c r="D70" s="52">
        <v>40</v>
      </c>
      <c r="E70" s="79"/>
    </row>
    <row r="71" spans="1:5" x14ac:dyDescent="0.25">
      <c r="A71" s="78" t="s">
        <v>267</v>
      </c>
      <c r="B71" s="52">
        <v>108</v>
      </c>
      <c r="C71" s="79"/>
      <c r="D71" s="52">
        <v>25</v>
      </c>
      <c r="E71" s="79"/>
    </row>
    <row r="72" spans="1:5" x14ac:dyDescent="0.25">
      <c r="A72" s="78" t="s">
        <v>86</v>
      </c>
      <c r="B72" s="52">
        <v>105</v>
      </c>
      <c r="C72" s="79"/>
      <c r="D72" s="52">
        <v>43</v>
      </c>
      <c r="E72" s="79"/>
    </row>
    <row r="73" spans="1:5" x14ac:dyDescent="0.25">
      <c r="A73" s="81" t="s">
        <v>87</v>
      </c>
      <c r="B73" s="82">
        <v>164</v>
      </c>
      <c r="C73" s="83"/>
      <c r="D73" s="82">
        <v>55</v>
      </c>
      <c r="E73" s="83"/>
    </row>
    <row r="74" spans="1:5" x14ac:dyDescent="0.25">
      <c r="A74" s="75" t="s">
        <v>88</v>
      </c>
      <c r="B74" s="76" t="s">
        <v>264</v>
      </c>
      <c r="C74" s="77"/>
      <c r="D74" s="76" t="s">
        <v>264</v>
      </c>
      <c r="E74" s="77"/>
    </row>
    <row r="75" spans="1:5" x14ac:dyDescent="0.25">
      <c r="A75" s="78" t="s">
        <v>89</v>
      </c>
      <c r="B75" s="52">
        <v>168</v>
      </c>
      <c r="C75" s="79"/>
      <c r="D75" s="52">
        <v>69</v>
      </c>
      <c r="E75" s="79"/>
    </row>
    <row r="76" spans="1:5" x14ac:dyDescent="0.25">
      <c r="A76" s="78" t="s">
        <v>90</v>
      </c>
      <c r="B76" s="52">
        <v>226</v>
      </c>
      <c r="C76" s="79"/>
      <c r="D76" s="52">
        <v>71</v>
      </c>
      <c r="E76" s="79"/>
    </row>
    <row r="77" spans="1:5" x14ac:dyDescent="0.25">
      <c r="A77" s="78" t="s">
        <v>91</v>
      </c>
      <c r="B77" s="52">
        <v>80</v>
      </c>
      <c r="C77" s="79"/>
      <c r="D77" s="52">
        <v>40</v>
      </c>
      <c r="E77" s="79"/>
    </row>
    <row r="78" spans="1:5" x14ac:dyDescent="0.25">
      <c r="A78" s="78" t="s">
        <v>92</v>
      </c>
      <c r="B78" s="52">
        <v>107</v>
      </c>
      <c r="C78" s="79"/>
      <c r="D78" s="52">
        <v>56</v>
      </c>
      <c r="E78" s="79"/>
    </row>
    <row r="79" spans="1:5" x14ac:dyDescent="0.25">
      <c r="A79" s="78" t="s">
        <v>93</v>
      </c>
      <c r="B79" s="52">
        <v>127</v>
      </c>
      <c r="C79" s="79"/>
      <c r="D79" s="52">
        <v>42</v>
      </c>
      <c r="E79" s="79"/>
    </row>
    <row r="80" spans="1:5" x14ac:dyDescent="0.25">
      <c r="A80" s="78" t="s">
        <v>268</v>
      </c>
      <c r="B80" s="52">
        <v>86</v>
      </c>
      <c r="C80" s="79"/>
      <c r="D80" s="52">
        <v>43</v>
      </c>
      <c r="E80" s="79"/>
    </row>
    <row r="81" spans="1:5" x14ac:dyDescent="0.25">
      <c r="A81" s="78" t="s">
        <v>94</v>
      </c>
      <c r="B81" s="52">
        <v>109</v>
      </c>
      <c r="C81" s="79"/>
      <c r="D81" s="52">
        <v>45</v>
      </c>
      <c r="E81" s="79"/>
    </row>
    <row r="82" spans="1:5" x14ac:dyDescent="0.25">
      <c r="A82" s="78" t="s">
        <v>95</v>
      </c>
      <c r="B82" s="82">
        <v>63</v>
      </c>
      <c r="C82" s="83"/>
      <c r="D82" s="82">
        <v>30</v>
      </c>
      <c r="E82" s="83"/>
    </row>
    <row r="83" spans="1:5" x14ac:dyDescent="0.25">
      <c r="A83" s="75" t="s">
        <v>96</v>
      </c>
      <c r="B83" s="76" t="s">
        <v>264</v>
      </c>
      <c r="C83" s="77" t="s">
        <v>244</v>
      </c>
      <c r="D83" s="76" t="s">
        <v>264</v>
      </c>
      <c r="E83" s="77" t="s">
        <v>244</v>
      </c>
    </row>
    <row r="84" spans="1:5" x14ac:dyDescent="0.25">
      <c r="A84" s="78" t="s">
        <v>97</v>
      </c>
      <c r="B84" s="52"/>
      <c r="C84" s="84" t="s">
        <v>121</v>
      </c>
      <c r="D84" s="52"/>
      <c r="E84" s="84" t="s">
        <v>126</v>
      </c>
    </row>
    <row r="85" spans="1:5" x14ac:dyDescent="0.25">
      <c r="A85" s="78" t="s">
        <v>98</v>
      </c>
      <c r="B85" s="52"/>
      <c r="C85" s="84" t="s">
        <v>122</v>
      </c>
      <c r="D85" s="52"/>
      <c r="E85" s="84" t="s">
        <v>127</v>
      </c>
    </row>
    <row r="86" spans="1:5" x14ac:dyDescent="0.25">
      <c r="A86" s="78" t="s">
        <v>99</v>
      </c>
      <c r="B86" s="52"/>
      <c r="C86" s="84" t="s">
        <v>121</v>
      </c>
      <c r="D86" s="52"/>
      <c r="E86" s="84" t="s">
        <v>128</v>
      </c>
    </row>
    <row r="87" spans="1:5" x14ac:dyDescent="0.25">
      <c r="A87" s="78" t="s">
        <v>100</v>
      </c>
      <c r="B87" s="52"/>
      <c r="C87" s="84" t="s">
        <v>123</v>
      </c>
      <c r="D87" s="52"/>
      <c r="E87" s="84" t="s">
        <v>129</v>
      </c>
    </row>
    <row r="88" spans="1:5" x14ac:dyDescent="0.25">
      <c r="A88" s="78" t="s">
        <v>101</v>
      </c>
      <c r="B88" s="52">
        <v>209</v>
      </c>
      <c r="C88" s="84"/>
      <c r="D88" s="52">
        <v>71</v>
      </c>
      <c r="E88" s="84"/>
    </row>
    <row r="89" spans="1:5" x14ac:dyDescent="0.25">
      <c r="A89" s="78" t="s">
        <v>102</v>
      </c>
      <c r="B89" s="52"/>
      <c r="C89" s="84" t="s">
        <v>124</v>
      </c>
      <c r="D89" s="52"/>
      <c r="E89" s="84" t="s">
        <v>130</v>
      </c>
    </row>
    <row r="90" spans="1:5" x14ac:dyDescent="0.25">
      <c r="A90" s="78" t="s">
        <v>103</v>
      </c>
      <c r="B90" s="52"/>
      <c r="C90" s="84" t="s">
        <v>125</v>
      </c>
      <c r="D90" s="52"/>
      <c r="E90" s="84" t="s">
        <v>131</v>
      </c>
    </row>
    <row r="91" spans="1:5" x14ac:dyDescent="0.25">
      <c r="A91" s="80" t="s">
        <v>104</v>
      </c>
      <c r="B91" s="52"/>
      <c r="C91" s="84"/>
      <c r="D91" s="52"/>
      <c r="E91" s="84"/>
    </row>
    <row r="92" spans="1:5" x14ac:dyDescent="0.25">
      <c r="A92" s="78" t="s">
        <v>105</v>
      </c>
      <c r="B92" s="52">
        <v>105</v>
      </c>
      <c r="C92" s="84"/>
      <c r="D92" s="52">
        <v>65</v>
      </c>
      <c r="E92" s="84"/>
    </row>
    <row r="93" spans="1:5" x14ac:dyDescent="0.25">
      <c r="A93" s="78" t="s">
        <v>106</v>
      </c>
      <c r="B93" s="52"/>
      <c r="C93" s="84" t="s">
        <v>132</v>
      </c>
      <c r="D93" s="52"/>
      <c r="E93" s="84" t="s">
        <v>133</v>
      </c>
    </row>
    <row r="94" spans="1:5" x14ac:dyDescent="0.25">
      <c r="A94" s="78" t="s">
        <v>107</v>
      </c>
      <c r="B94" s="52">
        <v>127</v>
      </c>
      <c r="C94" s="84"/>
      <c r="D94" s="52">
        <v>55</v>
      </c>
      <c r="E94" s="84"/>
    </row>
    <row r="95" spans="1:5" x14ac:dyDescent="0.25">
      <c r="A95" s="78" t="s">
        <v>108</v>
      </c>
      <c r="B95" s="52">
        <v>114</v>
      </c>
      <c r="C95" s="84"/>
      <c r="D95" s="52">
        <v>78</v>
      </c>
      <c r="E95" s="84"/>
    </row>
    <row r="96" spans="1:5" x14ac:dyDescent="0.25">
      <c r="A96" s="78" t="s">
        <v>109</v>
      </c>
      <c r="B96" s="52">
        <v>153</v>
      </c>
      <c r="C96" s="84"/>
      <c r="D96" s="52">
        <v>69</v>
      </c>
      <c r="E96" s="84"/>
    </row>
    <row r="97" spans="1:5" x14ac:dyDescent="0.25">
      <c r="A97" s="80" t="s">
        <v>95</v>
      </c>
      <c r="B97" s="52"/>
      <c r="C97" s="84"/>
      <c r="D97" s="52"/>
      <c r="E97" s="84"/>
    </row>
    <row r="98" spans="1:5" x14ac:dyDescent="0.25">
      <c r="A98" s="78" t="s">
        <v>110</v>
      </c>
      <c r="B98" s="52"/>
      <c r="C98" s="84" t="s">
        <v>134</v>
      </c>
      <c r="D98" s="52"/>
      <c r="E98" s="84" t="s">
        <v>138</v>
      </c>
    </row>
    <row r="99" spans="1:5" x14ac:dyDescent="0.25">
      <c r="A99" s="78" t="s">
        <v>111</v>
      </c>
      <c r="B99" s="52"/>
      <c r="C99" s="84" t="s">
        <v>132</v>
      </c>
      <c r="D99" s="52"/>
      <c r="E99" s="84" t="s">
        <v>130</v>
      </c>
    </row>
    <row r="100" spans="1:5" x14ac:dyDescent="0.25">
      <c r="A100" s="78" t="s">
        <v>112</v>
      </c>
      <c r="B100" s="52"/>
      <c r="C100" s="84" t="s">
        <v>135</v>
      </c>
      <c r="D100" s="52"/>
      <c r="E100" s="84" t="s">
        <v>139</v>
      </c>
    </row>
    <row r="101" spans="1:5" x14ac:dyDescent="0.25">
      <c r="A101" s="78" t="s">
        <v>113</v>
      </c>
      <c r="B101" s="52">
        <v>132</v>
      </c>
      <c r="C101" s="84"/>
      <c r="D101" s="52">
        <v>54</v>
      </c>
      <c r="E101" s="84"/>
    </row>
    <row r="102" spans="1:5" x14ac:dyDescent="0.25">
      <c r="A102" s="78" t="s">
        <v>114</v>
      </c>
      <c r="B102" s="52"/>
      <c r="C102" s="84" t="s">
        <v>136</v>
      </c>
      <c r="D102" s="52"/>
      <c r="E102" s="84" t="s">
        <v>140</v>
      </c>
    </row>
    <row r="103" spans="1:5" x14ac:dyDescent="0.25">
      <c r="A103" s="78" t="s">
        <v>115</v>
      </c>
      <c r="B103" s="52"/>
      <c r="C103" s="84" t="s">
        <v>137</v>
      </c>
      <c r="D103" s="52"/>
      <c r="E103" s="84" t="s">
        <v>141</v>
      </c>
    </row>
    <row r="104" spans="1:5" x14ac:dyDescent="0.25">
      <c r="A104" s="78" t="s">
        <v>116</v>
      </c>
      <c r="B104" s="52">
        <v>91</v>
      </c>
      <c r="C104" s="84"/>
      <c r="D104" s="52">
        <v>33</v>
      </c>
      <c r="E104" s="84"/>
    </row>
    <row r="105" spans="1:5" x14ac:dyDescent="0.25">
      <c r="A105" s="78" t="s">
        <v>117</v>
      </c>
      <c r="B105" s="52">
        <v>56</v>
      </c>
      <c r="C105" s="84"/>
      <c r="D105" s="52">
        <v>43</v>
      </c>
      <c r="E105" s="84"/>
    </row>
    <row r="106" spans="1:5" x14ac:dyDescent="0.25">
      <c r="A106" s="78" t="s">
        <v>118</v>
      </c>
      <c r="B106" s="52">
        <v>98</v>
      </c>
      <c r="C106" s="84"/>
      <c r="D106" s="52">
        <v>45</v>
      </c>
      <c r="E106" s="84"/>
    </row>
    <row r="107" spans="1:5" x14ac:dyDescent="0.25">
      <c r="A107" s="80" t="s">
        <v>269</v>
      </c>
      <c r="B107" s="52"/>
      <c r="C107" s="84"/>
      <c r="D107" s="52"/>
      <c r="E107" s="84"/>
    </row>
    <row r="108" spans="1:5" x14ac:dyDescent="0.25">
      <c r="A108" s="78" t="s">
        <v>119</v>
      </c>
      <c r="B108" s="52">
        <v>134</v>
      </c>
      <c r="C108" s="84"/>
      <c r="D108" s="52">
        <v>54</v>
      </c>
      <c r="E108" s="84"/>
    </row>
    <row r="109" spans="1:5" x14ac:dyDescent="0.25">
      <c r="A109" s="78" t="s">
        <v>270</v>
      </c>
      <c r="B109" s="52">
        <v>126</v>
      </c>
      <c r="C109" s="84"/>
      <c r="D109" s="52">
        <v>29</v>
      </c>
      <c r="E109" s="84"/>
    </row>
    <row r="110" spans="1:5" x14ac:dyDescent="0.25">
      <c r="A110" s="78" t="s">
        <v>120</v>
      </c>
      <c r="B110" s="52">
        <v>74</v>
      </c>
      <c r="C110" s="84"/>
      <c r="D110" s="52">
        <v>35</v>
      </c>
      <c r="E110" s="84"/>
    </row>
    <row r="111" spans="1:5" x14ac:dyDescent="0.25">
      <c r="A111" s="80" t="s">
        <v>271</v>
      </c>
      <c r="B111" s="51"/>
      <c r="C111" s="79"/>
      <c r="D111" s="51"/>
      <c r="E111" s="79"/>
    </row>
    <row r="112" spans="1:5" x14ac:dyDescent="0.25">
      <c r="A112" s="78" t="s">
        <v>247</v>
      </c>
      <c r="B112" s="52">
        <v>168</v>
      </c>
      <c r="C112" s="79"/>
      <c r="D112" s="52">
        <v>36</v>
      </c>
      <c r="E112" s="79"/>
    </row>
    <row r="113" spans="1:5" x14ac:dyDescent="0.25">
      <c r="A113" s="78" t="s">
        <v>248</v>
      </c>
      <c r="B113" s="52">
        <v>180</v>
      </c>
      <c r="C113" s="79"/>
      <c r="D113" s="52">
        <v>33</v>
      </c>
      <c r="E113" s="79"/>
    </row>
    <row r="114" spans="1:5" x14ac:dyDescent="0.25">
      <c r="A114" s="78" t="s">
        <v>245</v>
      </c>
      <c r="B114" s="52">
        <v>177</v>
      </c>
      <c r="C114" s="79"/>
      <c r="D114" s="52">
        <v>33</v>
      </c>
      <c r="E114" s="79"/>
    </row>
    <row r="115" spans="1:5" x14ac:dyDescent="0.25">
      <c r="A115" s="78" t="s">
        <v>249</v>
      </c>
      <c r="B115" s="52">
        <v>159</v>
      </c>
      <c r="C115" s="79"/>
      <c r="D115" s="52">
        <v>33</v>
      </c>
      <c r="E115" s="79"/>
    </row>
    <row r="116" spans="1:5" x14ac:dyDescent="0.25">
      <c r="A116" s="78" t="s">
        <v>142</v>
      </c>
      <c r="B116" s="52">
        <v>132</v>
      </c>
      <c r="C116" s="79"/>
      <c r="D116" s="52">
        <v>33</v>
      </c>
      <c r="E116" s="79"/>
    </row>
    <row r="117" spans="1:5" x14ac:dyDescent="0.25">
      <c r="A117" s="78" t="s">
        <v>250</v>
      </c>
      <c r="B117" s="52">
        <v>183</v>
      </c>
      <c r="C117" s="79"/>
      <c r="D117" s="52">
        <v>43</v>
      </c>
      <c r="E117" s="79"/>
    </row>
    <row r="118" spans="1:5" x14ac:dyDescent="0.25">
      <c r="A118" s="78" t="s">
        <v>251</v>
      </c>
      <c r="B118" s="52">
        <v>125</v>
      </c>
      <c r="C118" s="79"/>
      <c r="D118" s="52">
        <v>41</v>
      </c>
      <c r="E118" s="79"/>
    </row>
    <row r="119" spans="1:5" x14ac:dyDescent="0.25">
      <c r="A119" s="78" t="s">
        <v>246</v>
      </c>
      <c r="B119" s="52">
        <v>100</v>
      </c>
      <c r="C119" s="79"/>
      <c r="D119" s="52">
        <v>50</v>
      </c>
      <c r="E119" s="79"/>
    </row>
    <row r="120" spans="1:5" x14ac:dyDescent="0.25">
      <c r="A120" s="78" t="s">
        <v>252</v>
      </c>
      <c r="B120" s="52">
        <v>150</v>
      </c>
      <c r="C120" s="79"/>
      <c r="D120" s="52">
        <v>34</v>
      </c>
      <c r="E120" s="79"/>
    </row>
    <row r="121" spans="1:5" x14ac:dyDescent="0.25">
      <c r="A121" s="78" t="s">
        <v>253</v>
      </c>
      <c r="B121" s="52">
        <v>128</v>
      </c>
      <c r="C121" s="79"/>
      <c r="D121" s="52">
        <v>33</v>
      </c>
      <c r="E121" s="79"/>
    </row>
    <row r="122" spans="1:5" x14ac:dyDescent="0.25">
      <c r="A122" s="78" t="s">
        <v>254</v>
      </c>
      <c r="B122" s="52">
        <v>95</v>
      </c>
      <c r="C122" s="79"/>
      <c r="D122" s="52">
        <v>33</v>
      </c>
      <c r="E122" s="79"/>
    </row>
    <row r="123" spans="1:5" x14ac:dyDescent="0.25">
      <c r="A123" s="78" t="s">
        <v>255</v>
      </c>
      <c r="B123" s="52">
        <v>88</v>
      </c>
      <c r="C123" s="79"/>
      <c r="D123" s="52">
        <v>33</v>
      </c>
      <c r="E123" s="79"/>
    </row>
    <row r="124" spans="1:5" x14ac:dyDescent="0.25">
      <c r="A124" s="80" t="s">
        <v>143</v>
      </c>
      <c r="B124" s="51"/>
      <c r="C124" s="79"/>
      <c r="D124" s="51"/>
      <c r="E124" s="79"/>
    </row>
    <row r="125" spans="1:5" x14ac:dyDescent="0.25">
      <c r="A125" s="78" t="s">
        <v>144</v>
      </c>
      <c r="B125" s="52">
        <v>145</v>
      </c>
      <c r="C125" s="79"/>
      <c r="D125" s="52">
        <v>106</v>
      </c>
      <c r="E125" s="79"/>
    </row>
    <row r="126" spans="1:5" x14ac:dyDescent="0.25">
      <c r="A126" s="78" t="s">
        <v>145</v>
      </c>
      <c r="B126" s="52">
        <v>125</v>
      </c>
      <c r="C126" s="79"/>
      <c r="D126" s="52">
        <v>33</v>
      </c>
      <c r="E126" s="79"/>
    </row>
    <row r="127" spans="1:5" x14ac:dyDescent="0.25">
      <c r="A127" s="78" t="s">
        <v>146</v>
      </c>
      <c r="B127" s="52">
        <v>55</v>
      </c>
      <c r="C127" s="79"/>
      <c r="D127" s="52">
        <v>33</v>
      </c>
      <c r="E127" s="79"/>
    </row>
    <row r="128" spans="1:5" x14ac:dyDescent="0.25">
      <c r="A128" s="78" t="s">
        <v>147</v>
      </c>
      <c r="B128" s="52">
        <v>145</v>
      </c>
      <c r="C128" s="79"/>
      <c r="D128" s="52">
        <v>65</v>
      </c>
      <c r="E128" s="79"/>
    </row>
    <row r="129" spans="1:5" x14ac:dyDescent="0.25">
      <c r="A129" s="78" t="s">
        <v>148</v>
      </c>
      <c r="B129" s="52">
        <v>70</v>
      </c>
      <c r="C129" s="79"/>
      <c r="D129" s="52">
        <v>63</v>
      </c>
      <c r="E129" s="79"/>
    </row>
    <row r="130" spans="1:5" x14ac:dyDescent="0.25">
      <c r="A130" s="80" t="s">
        <v>149</v>
      </c>
      <c r="B130" s="51"/>
      <c r="C130" s="79"/>
      <c r="D130" s="51"/>
      <c r="E130" s="79"/>
    </row>
    <row r="131" spans="1:5" x14ac:dyDescent="0.25">
      <c r="A131" s="78" t="s">
        <v>150</v>
      </c>
      <c r="B131" s="52">
        <v>108</v>
      </c>
      <c r="C131" s="79"/>
      <c r="D131" s="52">
        <v>33</v>
      </c>
      <c r="E131" s="79"/>
    </row>
    <row r="132" spans="1:5" x14ac:dyDescent="0.25">
      <c r="A132" s="78" t="s">
        <v>151</v>
      </c>
      <c r="B132" s="52">
        <v>185</v>
      </c>
      <c r="C132" s="79"/>
      <c r="D132" s="52">
        <v>50</v>
      </c>
      <c r="E132" s="79"/>
    </row>
    <row r="133" spans="1:5" x14ac:dyDescent="0.25">
      <c r="A133" s="78" t="s">
        <v>272</v>
      </c>
      <c r="B133" s="52">
        <v>145</v>
      </c>
      <c r="C133" s="79"/>
      <c r="D133" s="52">
        <v>36</v>
      </c>
      <c r="E133" s="79"/>
    </row>
    <row r="134" spans="1:5" x14ac:dyDescent="0.25">
      <c r="A134" s="80" t="s">
        <v>152</v>
      </c>
      <c r="B134" s="51"/>
      <c r="C134" s="79"/>
      <c r="D134" s="51"/>
      <c r="E134" s="79"/>
    </row>
    <row r="135" spans="1:5" x14ac:dyDescent="0.25">
      <c r="A135" s="78" t="s">
        <v>256</v>
      </c>
      <c r="B135" s="52">
        <v>191</v>
      </c>
      <c r="C135" s="79"/>
      <c r="D135" s="52">
        <v>75</v>
      </c>
      <c r="E135" s="79"/>
    </row>
    <row r="136" spans="1:5" x14ac:dyDescent="0.25">
      <c r="A136" s="78" t="s">
        <v>153</v>
      </c>
      <c r="B136" s="52">
        <v>95</v>
      </c>
      <c r="C136" s="79"/>
      <c r="D136" s="52">
        <v>33</v>
      </c>
      <c r="E136" s="79"/>
    </row>
    <row r="137" spans="1:5" x14ac:dyDescent="0.25">
      <c r="A137" s="78" t="s">
        <v>154</v>
      </c>
      <c r="B137" s="52">
        <v>120</v>
      </c>
      <c r="C137" s="79"/>
      <c r="D137" s="52">
        <v>33</v>
      </c>
      <c r="E137" s="79"/>
    </row>
    <row r="138" spans="1:5" x14ac:dyDescent="0.25">
      <c r="A138" s="78" t="s">
        <v>155</v>
      </c>
      <c r="B138" s="52">
        <v>175</v>
      </c>
      <c r="C138" s="79"/>
      <c r="D138" s="52">
        <v>54</v>
      </c>
      <c r="E138" s="79"/>
    </row>
    <row r="139" spans="1:5" x14ac:dyDescent="0.25">
      <c r="A139" s="75" t="s">
        <v>156</v>
      </c>
      <c r="B139" s="76" t="s">
        <v>264</v>
      </c>
      <c r="C139" s="77"/>
      <c r="D139" s="76" t="s">
        <v>264</v>
      </c>
      <c r="E139" s="77"/>
    </row>
    <row r="140" spans="1:5" x14ac:dyDescent="0.25">
      <c r="A140" s="78" t="s">
        <v>273</v>
      </c>
      <c r="B140" s="52">
        <v>74</v>
      </c>
      <c r="C140" s="79"/>
      <c r="D140" s="52">
        <v>45</v>
      </c>
      <c r="E140" s="79"/>
    </row>
    <row r="141" spans="1:5" x14ac:dyDescent="0.25">
      <c r="A141" s="78" t="s">
        <v>157</v>
      </c>
      <c r="B141" s="52">
        <v>130</v>
      </c>
      <c r="C141" s="79"/>
      <c r="D141" s="52">
        <v>50</v>
      </c>
      <c r="E141" s="79"/>
    </row>
    <row r="142" spans="1:5" x14ac:dyDescent="0.25">
      <c r="A142" s="78" t="s">
        <v>158</v>
      </c>
      <c r="B142" s="52">
        <v>160</v>
      </c>
      <c r="C142" s="79"/>
      <c r="D142" s="52">
        <v>87</v>
      </c>
      <c r="E142" s="79"/>
    </row>
    <row r="143" spans="1:5" x14ac:dyDescent="0.25">
      <c r="A143" s="78" t="s">
        <v>159</v>
      </c>
      <c r="B143" s="52">
        <v>92</v>
      </c>
      <c r="C143" s="79"/>
      <c r="D143" s="52">
        <v>45</v>
      </c>
      <c r="E143" s="79"/>
    </row>
    <row r="144" spans="1:5" x14ac:dyDescent="0.25">
      <c r="A144" s="78" t="s">
        <v>160</v>
      </c>
      <c r="B144" s="52">
        <v>66</v>
      </c>
      <c r="C144" s="79"/>
      <c r="D144" s="52">
        <v>45</v>
      </c>
      <c r="E144" s="79"/>
    </row>
    <row r="145" spans="1:5" x14ac:dyDescent="0.25">
      <c r="A145" s="78" t="s">
        <v>274</v>
      </c>
      <c r="B145" s="52">
        <v>85</v>
      </c>
      <c r="C145" s="79"/>
      <c r="D145" s="52">
        <v>45</v>
      </c>
      <c r="E145" s="79"/>
    </row>
    <row r="146" spans="1:5" x14ac:dyDescent="0.25">
      <c r="A146" s="78" t="s">
        <v>161</v>
      </c>
      <c r="B146" s="52">
        <v>89</v>
      </c>
      <c r="C146" s="79"/>
      <c r="D146" s="52">
        <v>45</v>
      </c>
      <c r="E146" s="79"/>
    </row>
    <row r="147" spans="1:5" x14ac:dyDescent="0.25">
      <c r="A147" s="78" t="s">
        <v>162</v>
      </c>
      <c r="B147" s="52">
        <v>71</v>
      </c>
      <c r="C147" s="79"/>
      <c r="D147" s="52">
        <v>45</v>
      </c>
      <c r="E147" s="79"/>
    </row>
    <row r="148" spans="1:5" x14ac:dyDescent="0.25">
      <c r="A148" s="78" t="s">
        <v>275</v>
      </c>
      <c r="B148" s="52">
        <v>90</v>
      </c>
      <c r="C148" s="79"/>
      <c r="D148" s="52">
        <v>45</v>
      </c>
      <c r="E148" s="79"/>
    </row>
    <row r="149" spans="1:5" x14ac:dyDescent="0.25">
      <c r="A149" s="78" t="s">
        <v>163</v>
      </c>
      <c r="B149" s="52">
        <v>123</v>
      </c>
      <c r="C149" s="79"/>
      <c r="D149" s="52">
        <v>45</v>
      </c>
      <c r="E149" s="79"/>
    </row>
    <row r="150" spans="1:5" x14ac:dyDescent="0.25">
      <c r="A150" s="78" t="s">
        <v>276</v>
      </c>
      <c r="B150" s="52">
        <v>140</v>
      </c>
      <c r="C150" s="79"/>
      <c r="D150" s="52">
        <v>60</v>
      </c>
      <c r="E150" s="79"/>
    </row>
    <row r="151" spans="1:5" x14ac:dyDescent="0.25">
      <c r="A151" s="78" t="s">
        <v>277</v>
      </c>
      <c r="B151" s="52">
        <v>96</v>
      </c>
      <c r="C151" s="79"/>
      <c r="D151" s="52">
        <v>45</v>
      </c>
      <c r="E151" s="79"/>
    </row>
    <row r="152" spans="1:5" x14ac:dyDescent="0.25">
      <c r="A152" s="78" t="s">
        <v>278</v>
      </c>
      <c r="B152" s="52">
        <v>150</v>
      </c>
      <c r="C152" s="79"/>
      <c r="D152" s="52">
        <v>45</v>
      </c>
      <c r="E152" s="79"/>
    </row>
    <row r="153" spans="1:5" x14ac:dyDescent="0.25">
      <c r="A153" s="78" t="s">
        <v>279</v>
      </c>
      <c r="B153" s="52">
        <v>125</v>
      </c>
      <c r="C153" s="79"/>
      <c r="D153" s="52">
        <v>45</v>
      </c>
      <c r="E153" s="79"/>
    </row>
    <row r="154" spans="1:5" x14ac:dyDescent="0.25">
      <c r="A154" s="78" t="s">
        <v>180</v>
      </c>
      <c r="B154" s="52">
        <v>84</v>
      </c>
      <c r="C154" s="79"/>
      <c r="D154" s="52">
        <v>45</v>
      </c>
      <c r="E154" s="79"/>
    </row>
    <row r="155" spans="1:5" x14ac:dyDescent="0.25">
      <c r="A155" s="78" t="s">
        <v>164</v>
      </c>
      <c r="B155" s="52">
        <v>66</v>
      </c>
      <c r="C155" s="79"/>
      <c r="D155" s="52">
        <v>45</v>
      </c>
      <c r="E155" s="79"/>
    </row>
    <row r="156" spans="1:5" x14ac:dyDescent="0.25">
      <c r="A156" s="78" t="s">
        <v>165</v>
      </c>
      <c r="B156" s="52">
        <v>107</v>
      </c>
      <c r="C156" s="79"/>
      <c r="D156" s="52">
        <v>45</v>
      </c>
      <c r="E156" s="79"/>
    </row>
    <row r="157" spans="1:5" x14ac:dyDescent="0.25">
      <c r="A157" s="78" t="s">
        <v>166</v>
      </c>
      <c r="B157" s="52">
        <v>111</v>
      </c>
      <c r="C157" s="79"/>
      <c r="D157" s="52">
        <v>45</v>
      </c>
      <c r="E157" s="79"/>
    </row>
    <row r="158" spans="1:5" x14ac:dyDescent="0.25">
      <c r="A158" s="78" t="s">
        <v>280</v>
      </c>
      <c r="B158" s="52">
        <v>94</v>
      </c>
      <c r="C158" s="79"/>
      <c r="D158" s="52">
        <v>45</v>
      </c>
      <c r="E158" s="79"/>
    </row>
    <row r="159" spans="1:5" x14ac:dyDescent="0.25">
      <c r="A159" s="78" t="s">
        <v>281</v>
      </c>
      <c r="B159" s="52">
        <v>68</v>
      </c>
      <c r="C159" s="79"/>
      <c r="D159" s="52">
        <v>45</v>
      </c>
      <c r="E159" s="79"/>
    </row>
    <row r="160" spans="1:5" x14ac:dyDescent="0.25">
      <c r="A160" s="78" t="s">
        <v>167</v>
      </c>
      <c r="B160" s="52">
        <v>133</v>
      </c>
      <c r="C160" s="79"/>
      <c r="D160" s="52">
        <v>45</v>
      </c>
      <c r="E160" s="79"/>
    </row>
    <row r="161" spans="1:5" x14ac:dyDescent="0.25">
      <c r="A161" s="78" t="s">
        <v>282</v>
      </c>
      <c r="B161" s="52">
        <v>66</v>
      </c>
      <c r="C161" s="79"/>
      <c r="D161" s="52">
        <v>45</v>
      </c>
      <c r="E161" s="79"/>
    </row>
    <row r="162" spans="1:5" x14ac:dyDescent="0.25">
      <c r="A162" s="78" t="s">
        <v>168</v>
      </c>
      <c r="B162" s="52">
        <v>130</v>
      </c>
      <c r="C162" s="79"/>
      <c r="D162" s="52">
        <v>64</v>
      </c>
      <c r="E162" s="79"/>
    </row>
    <row r="163" spans="1:5" x14ac:dyDescent="0.25">
      <c r="A163" s="78" t="s">
        <v>169</v>
      </c>
      <c r="B163" s="52">
        <v>118</v>
      </c>
      <c r="C163" s="79"/>
      <c r="D163" s="52">
        <v>45</v>
      </c>
      <c r="E163" s="79"/>
    </row>
    <row r="164" spans="1:5" x14ac:dyDescent="0.25">
      <c r="A164" s="78" t="s">
        <v>170</v>
      </c>
      <c r="B164" s="52">
        <v>158</v>
      </c>
      <c r="C164" s="79"/>
      <c r="D164" s="52">
        <v>45</v>
      </c>
      <c r="E164" s="79"/>
    </row>
    <row r="165" spans="1:5" x14ac:dyDescent="0.25">
      <c r="A165" s="78" t="s">
        <v>171</v>
      </c>
      <c r="B165" s="52">
        <v>66</v>
      </c>
      <c r="C165" s="79"/>
      <c r="D165" s="52">
        <v>45</v>
      </c>
      <c r="E165" s="79"/>
    </row>
    <row r="166" spans="1:5" x14ac:dyDescent="0.25">
      <c r="A166" s="78" t="s">
        <v>172</v>
      </c>
      <c r="B166" s="52">
        <v>108</v>
      </c>
      <c r="C166" s="79"/>
      <c r="D166" s="52">
        <v>45</v>
      </c>
      <c r="E166" s="79"/>
    </row>
    <row r="167" spans="1:5" x14ac:dyDescent="0.25">
      <c r="A167" s="78" t="s">
        <v>283</v>
      </c>
      <c r="B167" s="52">
        <v>90</v>
      </c>
      <c r="C167" s="79"/>
      <c r="D167" s="52">
        <v>45</v>
      </c>
      <c r="E167" s="79"/>
    </row>
    <row r="168" spans="1:5" x14ac:dyDescent="0.25">
      <c r="A168" s="78" t="s">
        <v>173</v>
      </c>
      <c r="B168" s="52">
        <v>66</v>
      </c>
      <c r="C168" s="79"/>
      <c r="D168" s="52">
        <v>45</v>
      </c>
      <c r="E168" s="79"/>
    </row>
    <row r="169" spans="1:5" x14ac:dyDescent="0.25">
      <c r="A169" s="78" t="s">
        <v>174</v>
      </c>
      <c r="B169" s="52">
        <v>120</v>
      </c>
      <c r="C169" s="79"/>
      <c r="D169" s="52">
        <v>45</v>
      </c>
      <c r="E169" s="79"/>
    </row>
    <row r="170" spans="1:5" x14ac:dyDescent="0.25">
      <c r="A170" s="78" t="s">
        <v>175</v>
      </c>
      <c r="B170" s="52">
        <v>66</v>
      </c>
      <c r="C170" s="79"/>
      <c r="D170" s="52">
        <v>45</v>
      </c>
      <c r="E170" s="79"/>
    </row>
    <row r="171" spans="1:5" x14ac:dyDescent="0.25">
      <c r="A171" s="78" t="s">
        <v>176</v>
      </c>
      <c r="B171" s="52">
        <v>69</v>
      </c>
      <c r="C171" s="79"/>
      <c r="D171" s="52">
        <v>45</v>
      </c>
      <c r="E171" s="79"/>
    </row>
    <row r="172" spans="1:5" x14ac:dyDescent="0.25">
      <c r="A172" s="78" t="s">
        <v>177</v>
      </c>
      <c r="B172" s="52">
        <v>232</v>
      </c>
      <c r="C172" s="79"/>
      <c r="D172" s="52">
        <v>45</v>
      </c>
      <c r="E172" s="79"/>
    </row>
    <row r="173" spans="1:5" x14ac:dyDescent="0.25">
      <c r="A173" s="78" t="s">
        <v>178</v>
      </c>
      <c r="B173" s="52">
        <v>189</v>
      </c>
      <c r="C173" s="79"/>
      <c r="D173" s="52">
        <v>45</v>
      </c>
      <c r="E173" s="79"/>
    </row>
    <row r="174" spans="1:5" x14ac:dyDescent="0.25">
      <c r="A174" s="78" t="s">
        <v>179</v>
      </c>
      <c r="B174" s="52">
        <v>82</v>
      </c>
      <c r="C174" s="79"/>
      <c r="D174" s="52">
        <v>45</v>
      </c>
      <c r="E174" s="79"/>
    </row>
    <row r="175" spans="1:5" x14ac:dyDescent="0.25">
      <c r="A175" s="78" t="s">
        <v>284</v>
      </c>
      <c r="B175" s="52">
        <v>92</v>
      </c>
      <c r="C175" s="79"/>
      <c r="D175" s="52">
        <v>45</v>
      </c>
      <c r="E175" s="79"/>
    </row>
    <row r="176" spans="1:5" x14ac:dyDescent="0.25">
      <c r="A176" s="78" t="s">
        <v>181</v>
      </c>
      <c r="B176" s="52">
        <v>66</v>
      </c>
      <c r="C176" s="79"/>
      <c r="D176" s="52">
        <v>45</v>
      </c>
      <c r="E176" s="79"/>
    </row>
    <row r="177" spans="1:5" x14ac:dyDescent="0.25">
      <c r="A177" s="78" t="s">
        <v>285</v>
      </c>
      <c r="B177" s="52">
        <v>135</v>
      </c>
      <c r="C177" s="79"/>
      <c r="D177" s="52">
        <v>45</v>
      </c>
      <c r="E177" s="79"/>
    </row>
    <row r="178" spans="1:5" x14ac:dyDescent="0.25">
      <c r="A178" s="78" t="s">
        <v>182</v>
      </c>
      <c r="B178" s="52">
        <v>170</v>
      </c>
      <c r="C178" s="79"/>
      <c r="D178" s="52">
        <v>45</v>
      </c>
      <c r="E178" s="79"/>
    </row>
    <row r="179" spans="1:5" x14ac:dyDescent="0.25">
      <c r="A179" s="78" t="s">
        <v>183</v>
      </c>
      <c r="B179" s="52">
        <v>165</v>
      </c>
      <c r="C179" s="79"/>
      <c r="D179" s="52">
        <v>62</v>
      </c>
      <c r="E179" s="79"/>
    </row>
    <row r="180" spans="1:5" x14ac:dyDescent="0.25">
      <c r="A180" s="78" t="s">
        <v>184</v>
      </c>
      <c r="B180" s="52">
        <v>66</v>
      </c>
      <c r="C180" s="79"/>
      <c r="D180" s="52">
        <v>45</v>
      </c>
      <c r="E180" s="79"/>
    </row>
    <row r="181" spans="1:5" x14ac:dyDescent="0.25">
      <c r="A181" s="78" t="s">
        <v>185</v>
      </c>
      <c r="B181" s="52">
        <v>160</v>
      </c>
      <c r="C181" s="79"/>
      <c r="D181" s="52">
        <v>45</v>
      </c>
      <c r="E181" s="79"/>
    </row>
    <row r="182" spans="1:5" x14ac:dyDescent="0.25">
      <c r="A182" s="78" t="s">
        <v>186</v>
      </c>
      <c r="B182" s="52">
        <v>92</v>
      </c>
      <c r="C182" s="79"/>
      <c r="D182" s="52">
        <v>45</v>
      </c>
      <c r="E182" s="79"/>
    </row>
    <row r="183" spans="1:5" x14ac:dyDescent="0.25">
      <c r="A183" s="78" t="s">
        <v>187</v>
      </c>
      <c r="B183" s="52">
        <v>82</v>
      </c>
      <c r="C183" s="79"/>
      <c r="D183" s="52">
        <v>45</v>
      </c>
      <c r="E183" s="79"/>
    </row>
    <row r="184" spans="1:5" x14ac:dyDescent="0.25">
      <c r="A184" s="78" t="s">
        <v>188</v>
      </c>
      <c r="B184" s="52">
        <v>69</v>
      </c>
      <c r="C184" s="79"/>
      <c r="D184" s="52">
        <v>45</v>
      </c>
      <c r="E184" s="79"/>
    </row>
    <row r="185" spans="1:5" x14ac:dyDescent="0.25">
      <c r="A185" s="78" t="s">
        <v>189</v>
      </c>
      <c r="B185" s="52">
        <v>90</v>
      </c>
      <c r="C185" s="79"/>
      <c r="D185" s="52">
        <v>45</v>
      </c>
      <c r="E185" s="79"/>
    </row>
    <row r="186" spans="1:5" x14ac:dyDescent="0.25">
      <c r="A186" s="81" t="s">
        <v>190</v>
      </c>
      <c r="B186" s="85">
        <v>145</v>
      </c>
      <c r="C186" s="83"/>
      <c r="D186" s="85">
        <v>45</v>
      </c>
      <c r="E186" s="83"/>
    </row>
    <row r="187" spans="1:5" x14ac:dyDescent="0.25">
      <c r="A187" s="75" t="s">
        <v>286</v>
      </c>
      <c r="B187" s="76" t="s">
        <v>264</v>
      </c>
      <c r="C187" s="77"/>
      <c r="D187" s="76" t="s">
        <v>264</v>
      </c>
      <c r="E187" s="77"/>
    </row>
    <row r="188" spans="1:5" x14ac:dyDescent="0.25">
      <c r="A188" s="78" t="s">
        <v>287</v>
      </c>
      <c r="B188" s="86">
        <v>130</v>
      </c>
      <c r="C188" s="79"/>
      <c r="D188" s="86">
        <v>80</v>
      </c>
      <c r="E188" s="79"/>
    </row>
    <row r="189" spans="1:5" x14ac:dyDescent="0.25">
      <c r="A189" s="78" t="s">
        <v>191</v>
      </c>
      <c r="B189" s="86">
        <v>175</v>
      </c>
      <c r="C189" s="79"/>
      <c r="D189" s="86">
        <v>80</v>
      </c>
      <c r="E189" s="79"/>
    </row>
    <row r="190" spans="1:5" x14ac:dyDescent="0.25">
      <c r="A190" s="78" t="s">
        <v>192</v>
      </c>
      <c r="B190" s="86">
        <v>219</v>
      </c>
      <c r="C190" s="79"/>
      <c r="D190" s="86">
        <v>80</v>
      </c>
      <c r="E190" s="79"/>
    </row>
    <row r="191" spans="1:5" x14ac:dyDescent="0.25">
      <c r="A191" s="78" t="s">
        <v>288</v>
      </c>
      <c r="B191" s="86">
        <v>130</v>
      </c>
      <c r="C191" s="79"/>
      <c r="D191" s="86">
        <v>80</v>
      </c>
      <c r="E191" s="79"/>
    </row>
    <row r="192" spans="1:5" x14ac:dyDescent="0.25">
      <c r="A192" s="78" t="s">
        <v>289</v>
      </c>
      <c r="B192" s="86">
        <v>130</v>
      </c>
      <c r="C192" s="79"/>
      <c r="D192" s="86">
        <v>80</v>
      </c>
      <c r="E192" s="79"/>
    </row>
    <row r="193" spans="1:5" x14ac:dyDescent="0.25">
      <c r="A193" s="78" t="s">
        <v>193</v>
      </c>
      <c r="B193" s="86">
        <v>130</v>
      </c>
      <c r="C193" s="79"/>
      <c r="D193" s="86">
        <v>80</v>
      </c>
      <c r="E193" s="79"/>
    </row>
    <row r="194" spans="1:5" x14ac:dyDescent="0.25">
      <c r="A194" s="78" t="s">
        <v>194</v>
      </c>
      <c r="B194" s="86">
        <v>130</v>
      </c>
      <c r="C194" s="79"/>
      <c r="D194" s="52">
        <v>108</v>
      </c>
      <c r="E194" s="79"/>
    </row>
    <row r="195" spans="1:5" x14ac:dyDescent="0.25">
      <c r="A195" s="78" t="s">
        <v>195</v>
      </c>
      <c r="B195" s="86">
        <v>219</v>
      </c>
      <c r="C195" s="79"/>
      <c r="D195" s="52">
        <v>80</v>
      </c>
      <c r="E195" s="79"/>
    </row>
    <row r="196" spans="1:5" x14ac:dyDescent="0.25">
      <c r="A196" s="78" t="s">
        <v>196</v>
      </c>
      <c r="B196" s="86">
        <v>130</v>
      </c>
      <c r="C196" s="79"/>
      <c r="D196" s="52">
        <v>80</v>
      </c>
      <c r="E196" s="79"/>
    </row>
    <row r="197" spans="1:5" x14ac:dyDescent="0.25">
      <c r="A197" s="78" t="s">
        <v>197</v>
      </c>
      <c r="B197" s="86">
        <v>248</v>
      </c>
      <c r="C197" s="79"/>
      <c r="D197" s="52">
        <v>80</v>
      </c>
      <c r="E197" s="79"/>
    </row>
    <row r="198" spans="1:5" x14ac:dyDescent="0.25">
      <c r="A198" s="78" t="s">
        <v>198</v>
      </c>
      <c r="B198" s="86">
        <v>130</v>
      </c>
      <c r="C198" s="79"/>
      <c r="D198" s="52">
        <v>80</v>
      </c>
      <c r="E198" s="79"/>
    </row>
    <row r="199" spans="1:5" x14ac:dyDescent="0.25">
      <c r="A199" s="78" t="s">
        <v>199</v>
      </c>
      <c r="B199" s="86">
        <v>130</v>
      </c>
      <c r="C199" s="79"/>
      <c r="D199" s="52">
        <v>80</v>
      </c>
      <c r="E199" s="79"/>
    </row>
    <row r="200" spans="1:5" x14ac:dyDescent="0.25">
      <c r="A200" s="78" t="s">
        <v>200</v>
      </c>
      <c r="B200" s="86">
        <v>130</v>
      </c>
      <c r="C200" s="79"/>
      <c r="D200" s="52">
        <v>80</v>
      </c>
      <c r="E200" s="79"/>
    </row>
    <row r="201" spans="1:5" x14ac:dyDescent="0.25">
      <c r="A201" s="78" t="s">
        <v>257</v>
      </c>
      <c r="B201" s="86">
        <v>130</v>
      </c>
      <c r="C201" s="79"/>
      <c r="D201" s="52">
        <v>80</v>
      </c>
      <c r="E201" s="79"/>
    </row>
    <row r="202" spans="1:5" x14ac:dyDescent="0.25">
      <c r="A202" s="78" t="s">
        <v>201</v>
      </c>
      <c r="B202" s="86">
        <v>143</v>
      </c>
      <c r="C202" s="79"/>
      <c r="D202" s="52">
        <v>80</v>
      </c>
      <c r="E202" s="79"/>
    </row>
    <row r="203" spans="1:5" x14ac:dyDescent="0.25">
      <c r="A203" s="78" t="s">
        <v>202</v>
      </c>
      <c r="B203" s="86">
        <v>164</v>
      </c>
      <c r="C203" s="79"/>
      <c r="D203" s="52">
        <v>80</v>
      </c>
      <c r="E203" s="79"/>
    </row>
    <row r="204" spans="1:5" x14ac:dyDescent="0.25">
      <c r="A204" s="75" t="s">
        <v>203</v>
      </c>
      <c r="B204" s="76" t="s">
        <v>264</v>
      </c>
      <c r="C204" s="77"/>
      <c r="D204" s="76" t="s">
        <v>264</v>
      </c>
      <c r="E204" s="77"/>
    </row>
    <row r="205" spans="1:5" x14ac:dyDescent="0.25">
      <c r="A205" s="78" t="s">
        <v>204</v>
      </c>
      <c r="B205" s="86">
        <v>102</v>
      </c>
      <c r="C205" s="79"/>
      <c r="D205" s="52">
        <v>30</v>
      </c>
      <c r="E205" s="87"/>
    </row>
    <row r="206" spans="1:5" x14ac:dyDescent="0.25">
      <c r="A206" s="78" t="s">
        <v>205</v>
      </c>
      <c r="B206" s="86">
        <v>116</v>
      </c>
      <c r="C206" s="51"/>
      <c r="D206" s="88">
        <v>30</v>
      </c>
      <c r="E206" s="79"/>
    </row>
    <row r="207" spans="1:5" x14ac:dyDescent="0.25">
      <c r="A207" s="78" t="s">
        <v>206</v>
      </c>
      <c r="B207" s="86">
        <v>70</v>
      </c>
      <c r="C207" s="51"/>
      <c r="D207" s="88">
        <v>30</v>
      </c>
      <c r="E207" s="79"/>
    </row>
    <row r="208" spans="1:5" x14ac:dyDescent="0.25">
      <c r="A208" s="78" t="s">
        <v>290</v>
      </c>
      <c r="B208" s="86">
        <v>120</v>
      </c>
      <c r="C208" s="51"/>
      <c r="D208" s="88">
        <v>46</v>
      </c>
      <c r="E208" s="79"/>
    </row>
    <row r="209" spans="1:5" x14ac:dyDescent="0.25">
      <c r="A209" s="78" t="s">
        <v>207</v>
      </c>
      <c r="B209" s="86">
        <v>108</v>
      </c>
      <c r="C209" s="51"/>
      <c r="D209" s="88">
        <v>45</v>
      </c>
      <c r="E209" s="79"/>
    </row>
    <row r="210" spans="1:5" x14ac:dyDescent="0.25">
      <c r="A210" s="78" t="s">
        <v>208</v>
      </c>
      <c r="B210" s="86">
        <v>145</v>
      </c>
      <c r="C210" s="51"/>
      <c r="D210" s="88">
        <v>48</v>
      </c>
      <c r="E210" s="79"/>
    </row>
    <row r="211" spans="1:5" x14ac:dyDescent="0.25">
      <c r="A211" s="78" t="s">
        <v>209</v>
      </c>
      <c r="B211" s="86">
        <v>170</v>
      </c>
      <c r="C211" s="51"/>
      <c r="D211" s="88">
        <v>30</v>
      </c>
      <c r="E211" s="79"/>
    </row>
    <row r="212" spans="1:5" x14ac:dyDescent="0.25">
      <c r="A212" s="78" t="s">
        <v>210</v>
      </c>
      <c r="B212" s="86">
        <v>159</v>
      </c>
      <c r="C212" s="51"/>
      <c r="D212" s="88">
        <v>57</v>
      </c>
      <c r="E212" s="79"/>
    </row>
    <row r="213" spans="1:5" x14ac:dyDescent="0.25">
      <c r="A213" s="78" t="s">
        <v>211</v>
      </c>
      <c r="B213" s="86">
        <v>218</v>
      </c>
      <c r="C213" s="51"/>
      <c r="D213" s="88">
        <v>75</v>
      </c>
      <c r="E213" s="79"/>
    </row>
    <row r="214" spans="1:5" x14ac:dyDescent="0.25">
      <c r="A214" s="78" t="s">
        <v>212</v>
      </c>
      <c r="B214" s="86">
        <v>190</v>
      </c>
      <c r="C214" s="51"/>
      <c r="D214" s="88">
        <v>38</v>
      </c>
      <c r="E214" s="79"/>
    </row>
    <row r="215" spans="1:5" x14ac:dyDescent="0.25">
      <c r="A215" s="78" t="s">
        <v>213</v>
      </c>
      <c r="B215" s="86">
        <v>127</v>
      </c>
      <c r="C215" s="51"/>
      <c r="D215" s="88">
        <v>34</v>
      </c>
      <c r="E215" s="79"/>
    </row>
    <row r="216" spans="1:5" x14ac:dyDescent="0.25">
      <c r="A216" s="78" t="s">
        <v>214</v>
      </c>
      <c r="B216" s="86">
        <v>164</v>
      </c>
      <c r="C216" s="51"/>
      <c r="D216" s="88">
        <v>89</v>
      </c>
      <c r="E216" s="79"/>
    </row>
    <row r="217" spans="1:5" x14ac:dyDescent="0.25">
      <c r="A217" s="78" t="s">
        <v>215</v>
      </c>
      <c r="B217" s="86">
        <v>134</v>
      </c>
      <c r="C217" s="51"/>
      <c r="D217" s="88">
        <v>31</v>
      </c>
      <c r="E217" s="79"/>
    </row>
    <row r="218" spans="1:5" x14ac:dyDescent="0.25">
      <c r="A218" s="78" t="s">
        <v>216</v>
      </c>
      <c r="B218" s="86">
        <v>122</v>
      </c>
      <c r="C218" s="79"/>
      <c r="D218" s="88">
        <v>43</v>
      </c>
      <c r="E218" s="79"/>
    </row>
    <row r="219" spans="1:5" x14ac:dyDescent="0.25">
      <c r="A219" s="78" t="s">
        <v>217</v>
      </c>
      <c r="B219" s="86">
        <v>116</v>
      </c>
      <c r="C219" s="79"/>
      <c r="D219" s="88">
        <v>30</v>
      </c>
      <c r="E219" s="79"/>
    </row>
    <row r="220" spans="1:5" x14ac:dyDescent="0.25">
      <c r="A220" s="78" t="s">
        <v>291</v>
      </c>
      <c r="B220" s="86">
        <v>122</v>
      </c>
      <c r="C220" s="79"/>
      <c r="D220" s="88">
        <v>50</v>
      </c>
      <c r="E220" s="79"/>
    </row>
    <row r="221" spans="1:5" x14ac:dyDescent="0.25">
      <c r="A221" s="78" t="s">
        <v>218</v>
      </c>
      <c r="B221" s="86">
        <v>125</v>
      </c>
      <c r="C221" s="79"/>
      <c r="D221" s="88">
        <v>37</v>
      </c>
      <c r="E221" s="79"/>
    </row>
    <row r="222" spans="1:5" x14ac:dyDescent="0.25">
      <c r="A222" s="78" t="s">
        <v>219</v>
      </c>
      <c r="B222" s="86">
        <v>130</v>
      </c>
      <c r="C222" s="79"/>
      <c r="D222" s="88">
        <v>30</v>
      </c>
      <c r="E222" s="79"/>
    </row>
    <row r="223" spans="1:5" x14ac:dyDescent="0.25">
      <c r="A223" s="78" t="s">
        <v>220</v>
      </c>
      <c r="B223" s="86">
        <v>96</v>
      </c>
      <c r="C223" s="79"/>
      <c r="D223" s="88">
        <v>40</v>
      </c>
      <c r="E223" s="79"/>
    </row>
    <row r="224" spans="1:5" x14ac:dyDescent="0.25">
      <c r="A224" s="78" t="s">
        <v>221</v>
      </c>
      <c r="B224" s="86">
        <v>70</v>
      </c>
      <c r="C224" s="79"/>
      <c r="D224" s="88">
        <v>30</v>
      </c>
      <c r="E224" s="79"/>
    </row>
    <row r="225" spans="1:5" x14ac:dyDescent="0.25">
      <c r="A225" s="78" t="s">
        <v>222</v>
      </c>
      <c r="B225" s="86">
        <v>60</v>
      </c>
      <c r="C225" s="79"/>
      <c r="D225" s="88">
        <v>30</v>
      </c>
      <c r="E225" s="79"/>
    </row>
    <row r="226" spans="1:5" x14ac:dyDescent="0.25">
      <c r="A226" s="78" t="s">
        <v>223</v>
      </c>
      <c r="B226" s="86">
        <v>135</v>
      </c>
      <c r="C226" s="79"/>
      <c r="D226" s="88">
        <v>30</v>
      </c>
      <c r="E226" s="79"/>
    </row>
    <row r="227" spans="1:5" x14ac:dyDescent="0.25">
      <c r="A227" s="78" t="s">
        <v>224</v>
      </c>
      <c r="B227" s="86">
        <v>70</v>
      </c>
      <c r="C227" s="79"/>
      <c r="D227" s="88">
        <v>36</v>
      </c>
      <c r="E227" s="79"/>
    </row>
    <row r="228" spans="1:5" x14ac:dyDescent="0.25">
      <c r="A228" s="78" t="s">
        <v>225</v>
      </c>
      <c r="B228" s="86">
        <v>121</v>
      </c>
      <c r="C228" s="79"/>
      <c r="D228" s="88">
        <v>30</v>
      </c>
      <c r="E228" s="79"/>
    </row>
    <row r="229" spans="1:5" x14ac:dyDescent="0.25">
      <c r="A229" s="78" t="s">
        <v>226</v>
      </c>
      <c r="B229" s="86">
        <v>115</v>
      </c>
      <c r="C229" s="79"/>
      <c r="D229" s="88">
        <v>30</v>
      </c>
      <c r="E229" s="79"/>
    </row>
    <row r="230" spans="1:5" x14ac:dyDescent="0.25">
      <c r="A230" s="75" t="s">
        <v>227</v>
      </c>
      <c r="B230" s="76" t="s">
        <v>264</v>
      </c>
      <c r="C230" s="77"/>
      <c r="D230" s="76" t="s">
        <v>264</v>
      </c>
      <c r="E230" s="77"/>
    </row>
    <row r="231" spans="1:5" x14ac:dyDescent="0.25">
      <c r="A231" s="78" t="s">
        <v>228</v>
      </c>
      <c r="B231" s="86">
        <v>96</v>
      </c>
      <c r="C231" s="79"/>
      <c r="D231" s="88">
        <v>39</v>
      </c>
      <c r="E231" s="79"/>
    </row>
    <row r="232" spans="1:5" x14ac:dyDescent="0.25">
      <c r="A232" s="78" t="s">
        <v>229</v>
      </c>
      <c r="B232" s="86">
        <v>96</v>
      </c>
      <c r="C232" s="79"/>
      <c r="D232" s="88">
        <v>39</v>
      </c>
      <c r="E232" s="79"/>
    </row>
    <row r="233" spans="1:5" x14ac:dyDescent="0.25">
      <c r="A233" s="78" t="s">
        <v>292</v>
      </c>
      <c r="B233" s="86">
        <v>96</v>
      </c>
      <c r="C233" s="79"/>
      <c r="D233" s="88">
        <v>39</v>
      </c>
      <c r="E233" s="79"/>
    </row>
    <row r="234" spans="1:5" x14ac:dyDescent="0.25">
      <c r="A234" s="78" t="s">
        <v>293</v>
      </c>
      <c r="B234" s="86">
        <v>96</v>
      </c>
      <c r="C234" s="79"/>
      <c r="D234" s="88">
        <v>40</v>
      </c>
      <c r="E234" s="79"/>
    </row>
    <row r="235" spans="1:5" x14ac:dyDescent="0.25">
      <c r="A235" s="78" t="s">
        <v>230</v>
      </c>
      <c r="B235" s="86">
        <v>96</v>
      </c>
      <c r="C235" s="79"/>
      <c r="D235" s="88">
        <v>39</v>
      </c>
      <c r="E235" s="79"/>
    </row>
    <row r="236" spans="1:5" x14ac:dyDescent="0.25">
      <c r="A236" s="73" t="s">
        <v>239</v>
      </c>
      <c r="B236" s="86">
        <v>96</v>
      </c>
      <c r="C236" s="81"/>
      <c r="D236" s="52">
        <v>39</v>
      </c>
      <c r="E236" s="83"/>
    </row>
    <row r="237" spans="1:5" x14ac:dyDescent="0.25">
      <c r="A237" s="78" t="s">
        <v>294</v>
      </c>
      <c r="B237" s="89"/>
      <c r="C237" s="51"/>
      <c r="D237" s="89"/>
      <c r="E237" s="51"/>
    </row>
  </sheetData>
  <mergeCells count="2">
    <mergeCell ref="B16:C16"/>
    <mergeCell ref="D16:E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4530-BCC1-4239-89BA-AA721C05DAA9}">
  <dimension ref="B2:F15"/>
  <sheetViews>
    <sheetView workbookViewId="0">
      <selection activeCell="D12" sqref="D12"/>
    </sheetView>
  </sheetViews>
  <sheetFormatPr baseColWidth="10" defaultRowHeight="15" x14ac:dyDescent="0.25"/>
  <cols>
    <col min="1" max="1" width="2.28515625" customWidth="1"/>
    <col min="2" max="2" width="33.5703125" customWidth="1"/>
    <col min="3" max="3" width="28.7109375" customWidth="1"/>
    <col min="4" max="4" width="19" customWidth="1"/>
    <col min="5" max="5" width="19.7109375" customWidth="1"/>
    <col min="6" max="6" width="20.7109375" customWidth="1"/>
  </cols>
  <sheetData>
    <row r="2" spans="2:6" ht="60" x14ac:dyDescent="0.25">
      <c r="B2" s="90" t="s">
        <v>296</v>
      </c>
      <c r="C2" s="91" t="s">
        <v>258</v>
      </c>
      <c r="D2" s="91" t="s">
        <v>259</v>
      </c>
      <c r="E2" s="91" t="s">
        <v>24</v>
      </c>
      <c r="F2" s="92" t="s">
        <v>25</v>
      </c>
    </row>
    <row r="3" spans="2:6" x14ac:dyDescent="0.25">
      <c r="B3" s="42"/>
      <c r="C3" s="43"/>
      <c r="D3" s="43"/>
      <c r="E3" s="43"/>
      <c r="F3" s="44"/>
    </row>
    <row r="4" spans="2:6" x14ac:dyDescent="0.25">
      <c r="B4" s="42"/>
      <c r="C4" s="43"/>
      <c r="D4" s="43"/>
      <c r="E4" s="43"/>
      <c r="F4" s="44"/>
    </row>
    <row r="5" spans="2:6" x14ac:dyDescent="0.25">
      <c r="B5" s="42"/>
      <c r="C5" s="43"/>
      <c r="D5" s="43"/>
      <c r="E5" s="43"/>
      <c r="F5" s="44"/>
    </row>
    <row r="6" spans="2:6" x14ac:dyDescent="0.25">
      <c r="B6" s="42"/>
      <c r="C6" s="43"/>
      <c r="D6" s="43"/>
      <c r="E6" s="43"/>
      <c r="F6" s="44"/>
    </row>
    <row r="7" spans="2:6" x14ac:dyDescent="0.25">
      <c r="B7" s="42"/>
      <c r="C7" s="43"/>
      <c r="D7" s="43"/>
      <c r="E7" s="43"/>
      <c r="F7" s="44"/>
    </row>
    <row r="8" spans="2:6" x14ac:dyDescent="0.25">
      <c r="B8" s="42"/>
      <c r="C8" s="43"/>
      <c r="D8" s="43"/>
      <c r="E8" s="43"/>
      <c r="F8" s="44"/>
    </row>
    <row r="9" spans="2:6" x14ac:dyDescent="0.25">
      <c r="B9" s="42"/>
      <c r="C9" s="43"/>
      <c r="D9" s="43"/>
      <c r="E9" s="43"/>
      <c r="F9" s="44"/>
    </row>
    <row r="10" spans="2:6" x14ac:dyDescent="0.25">
      <c r="B10" s="42"/>
      <c r="C10" s="43"/>
      <c r="D10" s="43"/>
      <c r="E10" s="43"/>
      <c r="F10" s="44"/>
    </row>
    <row r="11" spans="2:6" x14ac:dyDescent="0.25">
      <c r="B11" s="42"/>
      <c r="C11" s="43"/>
      <c r="D11" s="43"/>
      <c r="E11" s="43"/>
      <c r="F11" s="44"/>
    </row>
    <row r="12" spans="2:6" x14ac:dyDescent="0.25">
      <c r="B12" s="42"/>
      <c r="C12" s="43"/>
      <c r="D12" s="43"/>
      <c r="E12" s="43"/>
      <c r="F12" s="44"/>
    </row>
    <row r="13" spans="2:6" x14ac:dyDescent="0.25">
      <c r="B13" s="42"/>
      <c r="C13" s="43"/>
      <c r="D13" s="43"/>
      <c r="E13" s="43"/>
      <c r="F13" s="44"/>
    </row>
    <row r="14" spans="2:6" x14ac:dyDescent="0.25">
      <c r="B14" s="42"/>
      <c r="C14" s="43"/>
      <c r="D14" s="43"/>
      <c r="E14" s="43"/>
      <c r="F14" s="44"/>
    </row>
    <row r="15" spans="2:6" x14ac:dyDescent="0.25">
      <c r="B15" s="45"/>
      <c r="C15" s="46"/>
      <c r="D15" s="46"/>
      <c r="E15" s="46"/>
      <c r="F15" s="4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72B1B-60DC-49A6-BDA0-B7D5ADC671FB}">
  <dimension ref="A1:J26"/>
  <sheetViews>
    <sheetView topLeftCell="A21" zoomScaleNormal="100" workbookViewId="0">
      <selection activeCell="C9" sqref="C9"/>
    </sheetView>
  </sheetViews>
  <sheetFormatPr baseColWidth="10" defaultColWidth="11.42578125" defaultRowHeight="15" customHeight="1" x14ac:dyDescent="0.25"/>
  <cols>
    <col min="1" max="1" width="50.5703125" style="51" customWidth="1"/>
    <col min="2" max="2" width="22.28515625" style="51" customWidth="1"/>
    <col min="3" max="3" width="15.5703125" style="51" customWidth="1"/>
    <col min="4" max="8" width="20.7109375" style="51" customWidth="1"/>
    <col min="9" max="9" width="43" style="51" customWidth="1"/>
    <col min="10" max="10" width="13.28515625" style="51" customWidth="1"/>
    <col min="11" max="16384" width="11.42578125" style="51"/>
  </cols>
  <sheetData>
    <row r="1" spans="1:10" x14ac:dyDescent="0.25">
      <c r="A1" s="156" t="s">
        <v>6</v>
      </c>
      <c r="B1" s="156"/>
      <c r="C1" s="156"/>
      <c r="D1" s="156"/>
      <c r="E1" s="156"/>
      <c r="F1" s="156"/>
      <c r="G1" s="156"/>
      <c r="H1" s="156"/>
      <c r="I1" s="156"/>
    </row>
    <row r="2" spans="1:10" ht="26.25" customHeight="1" x14ac:dyDescent="0.25">
      <c r="A2" s="159" t="s">
        <v>5</v>
      </c>
      <c r="B2" s="159"/>
      <c r="C2" s="159"/>
      <c r="D2" s="159"/>
      <c r="E2" s="159"/>
      <c r="F2" s="159"/>
      <c r="G2" s="159"/>
      <c r="H2" s="159"/>
      <c r="I2" s="159"/>
    </row>
    <row r="3" spans="1:10" ht="15.75" x14ac:dyDescent="0.25">
      <c r="A3" s="158" t="s">
        <v>7</v>
      </c>
      <c r="B3" s="158"/>
      <c r="C3" s="158"/>
      <c r="D3" s="158"/>
      <c r="E3" s="158" t="s">
        <v>10</v>
      </c>
      <c r="F3" s="158"/>
      <c r="G3" s="158"/>
      <c r="H3" s="158"/>
      <c r="I3" s="158"/>
    </row>
    <row r="4" spans="1:10" ht="45" x14ac:dyDescent="0.25">
      <c r="A4" s="93" t="s">
        <v>297</v>
      </c>
      <c r="B4" s="94" t="s">
        <v>1</v>
      </c>
      <c r="C4" s="94" t="s">
        <v>8</v>
      </c>
      <c r="D4" s="95" t="s">
        <v>260</v>
      </c>
      <c r="E4" s="96" t="s">
        <v>16</v>
      </c>
      <c r="F4" s="97" t="s">
        <v>17</v>
      </c>
      <c r="G4" s="96" t="s">
        <v>18</v>
      </c>
      <c r="H4" s="96" t="s">
        <v>19</v>
      </c>
      <c r="I4" s="98" t="s">
        <v>232</v>
      </c>
    </row>
    <row r="5" spans="1:10" ht="26.65" customHeight="1" x14ac:dyDescent="0.25">
      <c r="A5" s="99"/>
      <c r="B5" s="100"/>
      <c r="C5" s="101"/>
      <c r="D5" s="102"/>
      <c r="E5" s="103"/>
      <c r="F5" s="103"/>
      <c r="G5" s="103"/>
      <c r="H5" s="103"/>
      <c r="I5" s="104"/>
      <c r="J5" s="105"/>
    </row>
    <row r="6" spans="1:10" ht="27.95" customHeight="1" x14ac:dyDescent="0.25">
      <c r="A6" s="106"/>
      <c r="B6" s="107"/>
      <c r="C6" s="108"/>
      <c r="D6" s="109"/>
      <c r="E6" s="110"/>
      <c r="F6" s="110"/>
      <c r="G6" s="110"/>
      <c r="H6" s="110"/>
      <c r="I6" s="111"/>
      <c r="J6" s="52"/>
    </row>
    <row r="7" spans="1:10" ht="26.65" customHeight="1" x14ac:dyDescent="0.25">
      <c r="A7" s="106"/>
      <c r="B7" s="112"/>
      <c r="C7" s="108"/>
      <c r="D7" s="109"/>
      <c r="E7" s="110"/>
      <c r="F7" s="110"/>
      <c r="G7" s="110"/>
      <c r="H7" s="110"/>
      <c r="I7" s="111"/>
      <c r="J7" s="52"/>
    </row>
    <row r="8" spans="1:10" ht="27.95" customHeight="1" x14ac:dyDescent="0.25">
      <c r="A8" s="113"/>
      <c r="B8" s="114"/>
      <c r="C8" s="115"/>
      <c r="D8" s="116"/>
      <c r="E8" s="117"/>
      <c r="F8" s="117"/>
      <c r="G8" s="117"/>
      <c r="H8" s="117"/>
      <c r="I8" s="10"/>
      <c r="J8" s="52"/>
    </row>
    <row r="9" spans="1:10" ht="25.15" customHeight="1" x14ac:dyDescent="0.25">
      <c r="A9" s="118"/>
      <c r="B9" s="119"/>
      <c r="C9" s="120"/>
      <c r="D9" s="121"/>
      <c r="E9" s="122"/>
      <c r="F9" s="122"/>
      <c r="G9" s="122"/>
      <c r="H9" s="122"/>
      <c r="I9" s="123"/>
      <c r="J9" s="52"/>
    </row>
    <row r="10" spans="1:10" x14ac:dyDescent="0.25">
      <c r="A10" s="124"/>
      <c r="B10" s="125"/>
      <c r="C10" s="125"/>
      <c r="D10" s="126"/>
      <c r="E10" s="127"/>
      <c r="F10" s="127"/>
      <c r="G10" s="127"/>
      <c r="H10" s="127"/>
      <c r="I10" s="11"/>
      <c r="J10" s="52"/>
    </row>
    <row r="11" spans="1:10" x14ac:dyDescent="0.25">
      <c r="A11" s="128"/>
      <c r="B11" s="129"/>
      <c r="C11" s="129"/>
      <c r="D11" s="102"/>
      <c r="E11" s="103"/>
      <c r="F11" s="103"/>
      <c r="G11" s="103"/>
      <c r="H11" s="103"/>
      <c r="I11" s="130"/>
      <c r="J11" s="52"/>
    </row>
    <row r="12" spans="1:10" x14ac:dyDescent="0.25">
      <c r="A12" s="131"/>
      <c r="B12" s="132"/>
      <c r="C12" s="132"/>
      <c r="D12" s="109"/>
      <c r="E12" s="110"/>
      <c r="F12" s="110"/>
      <c r="G12" s="110"/>
      <c r="H12" s="110"/>
      <c r="I12" s="111"/>
      <c r="J12" s="52"/>
    </row>
    <row r="13" spans="1:10" x14ac:dyDescent="0.25">
      <c r="A13" s="133"/>
      <c r="B13" s="134"/>
      <c r="C13" s="135"/>
      <c r="D13" s="136"/>
      <c r="E13" s="137"/>
      <c r="F13" s="137"/>
      <c r="G13" s="137"/>
      <c r="H13" s="137"/>
      <c r="I13" s="130"/>
      <c r="J13" s="52"/>
    </row>
    <row r="14" spans="1:10" x14ac:dyDescent="0.25">
      <c r="A14" s="16" t="s">
        <v>9</v>
      </c>
      <c r="B14" s="12">
        <f t="shared" ref="B14:H14" si="0">SUM(B5:B13)</f>
        <v>0</v>
      </c>
      <c r="C14" s="12">
        <f t="shared" si="0"/>
        <v>0</v>
      </c>
      <c r="D14" s="13">
        <f t="shared" si="0"/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38"/>
    </row>
    <row r="15" spans="1:10" x14ac:dyDescent="0.25">
      <c r="A15" s="139"/>
      <c r="B15" s="140"/>
      <c r="C15" s="141"/>
      <c r="D15" s="141"/>
      <c r="E15" s="141"/>
      <c r="F15" s="141"/>
      <c r="G15" s="141"/>
      <c r="H15" s="141"/>
    </row>
    <row r="16" spans="1:10" x14ac:dyDescent="0.25">
      <c r="A16" s="142" t="s">
        <v>15</v>
      </c>
      <c r="B16" s="143">
        <v>0</v>
      </c>
      <c r="C16" s="144"/>
      <c r="D16" s="144"/>
      <c r="E16" s="144"/>
      <c r="F16" s="144"/>
      <c r="G16" s="144"/>
      <c r="H16" s="144"/>
      <c r="I16" s="144"/>
    </row>
    <row r="18" spans="1:2" ht="15" customHeight="1" x14ac:dyDescent="0.25">
      <c r="A18" s="145" t="s">
        <v>234</v>
      </c>
      <c r="B18" s="146" t="s">
        <v>27</v>
      </c>
    </row>
    <row r="19" spans="1:2" ht="15" customHeight="1" x14ac:dyDescent="0.25">
      <c r="A19" s="145" t="s">
        <v>235</v>
      </c>
      <c r="B19" s="146" t="s">
        <v>27</v>
      </c>
    </row>
    <row r="20" spans="1:2" ht="15" customHeight="1" x14ac:dyDescent="0.25">
      <c r="B20" s="147"/>
    </row>
    <row r="22" spans="1:2" ht="15" customHeight="1" x14ac:dyDescent="0.25">
      <c r="A22" s="157" t="s">
        <v>236</v>
      </c>
      <c r="B22" s="157"/>
    </row>
    <row r="23" spans="1:2" ht="15" customHeight="1" x14ac:dyDescent="0.25">
      <c r="A23" s="155" t="s">
        <v>298</v>
      </c>
      <c r="B23" s="155"/>
    </row>
    <row r="24" spans="1:2" ht="15" customHeight="1" x14ac:dyDescent="0.25">
      <c r="A24" s="148" t="s">
        <v>261</v>
      </c>
      <c r="B24" s="149"/>
    </row>
    <row r="25" spans="1:2" ht="15" customHeight="1" x14ac:dyDescent="0.25">
      <c r="A25" s="154" t="s">
        <v>231</v>
      </c>
      <c r="B25" s="154"/>
    </row>
    <row r="26" spans="1:2" ht="15" customHeight="1" x14ac:dyDescent="0.25">
      <c r="A26" s="154" t="s">
        <v>299</v>
      </c>
      <c r="B26" s="154"/>
    </row>
  </sheetData>
  <mergeCells count="8">
    <mergeCell ref="A26:B26"/>
    <mergeCell ref="A25:B25"/>
    <mergeCell ref="A23:B23"/>
    <mergeCell ref="A1:I1"/>
    <mergeCell ref="A22:B22"/>
    <mergeCell ref="A3:D3"/>
    <mergeCell ref="E3:I3"/>
    <mergeCell ref="A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7C94B-BCCD-4AC2-8C39-907BA44FB67C}">
  <dimension ref="A1:J26"/>
  <sheetViews>
    <sheetView zoomScaleNormal="100" workbookViewId="0">
      <selection activeCell="C18" sqref="C18"/>
    </sheetView>
  </sheetViews>
  <sheetFormatPr baseColWidth="10" defaultColWidth="11.42578125" defaultRowHeight="15" customHeight="1" x14ac:dyDescent="0.25"/>
  <cols>
    <col min="1" max="1" width="45.7109375" style="51" customWidth="1"/>
    <col min="2" max="2" width="22.28515625" style="51" customWidth="1"/>
    <col min="3" max="3" width="15.5703125" style="51" customWidth="1"/>
    <col min="4" max="8" width="20.7109375" style="51" customWidth="1"/>
    <col min="9" max="9" width="43" style="51" customWidth="1"/>
    <col min="10" max="10" width="13.28515625" style="51" customWidth="1"/>
    <col min="11" max="16384" width="11.42578125" style="51"/>
  </cols>
  <sheetData>
    <row r="1" spans="1:10" x14ac:dyDescent="0.25">
      <c r="A1" s="156" t="s">
        <v>20</v>
      </c>
      <c r="B1" s="156"/>
      <c r="C1" s="156"/>
      <c r="D1" s="156"/>
      <c r="E1" s="156"/>
      <c r="F1" s="156"/>
      <c r="G1" s="156"/>
      <c r="H1" s="156"/>
      <c r="I1" s="156"/>
    </row>
    <row r="2" spans="1:10" ht="26.25" customHeight="1" x14ac:dyDescent="0.25">
      <c r="A2" s="159" t="s">
        <v>5</v>
      </c>
      <c r="B2" s="159"/>
      <c r="C2" s="159"/>
      <c r="D2" s="159"/>
      <c r="E2" s="159"/>
      <c r="F2" s="159"/>
      <c r="G2" s="159"/>
      <c r="H2" s="159"/>
      <c r="I2" s="159"/>
    </row>
    <row r="3" spans="1:10" ht="15.75" x14ac:dyDescent="0.25">
      <c r="A3" s="158" t="s">
        <v>7</v>
      </c>
      <c r="B3" s="158"/>
      <c r="C3" s="158"/>
      <c r="D3" s="158"/>
      <c r="E3" s="158" t="s">
        <v>10</v>
      </c>
      <c r="F3" s="158"/>
      <c r="G3" s="158"/>
      <c r="H3" s="158"/>
      <c r="I3" s="158"/>
    </row>
    <row r="4" spans="1:10" ht="45" x14ac:dyDescent="0.25">
      <c r="A4" s="93" t="s">
        <v>297</v>
      </c>
      <c r="B4" s="94" t="s">
        <v>1</v>
      </c>
      <c r="C4" s="94" t="s">
        <v>8</v>
      </c>
      <c r="D4" s="95" t="s">
        <v>260</v>
      </c>
      <c r="E4" s="96" t="s">
        <v>16</v>
      </c>
      <c r="F4" s="97" t="s">
        <v>17</v>
      </c>
      <c r="G4" s="96" t="s">
        <v>18</v>
      </c>
      <c r="H4" s="96" t="s">
        <v>19</v>
      </c>
      <c r="I4" s="98" t="s">
        <v>232</v>
      </c>
    </row>
    <row r="5" spans="1:10" ht="26.65" customHeight="1" x14ac:dyDescent="0.25">
      <c r="A5" s="99"/>
      <c r="B5" s="100"/>
      <c r="C5" s="101"/>
      <c r="D5" s="102"/>
      <c r="E5" s="103"/>
      <c r="F5" s="103"/>
      <c r="G5" s="103"/>
      <c r="H5" s="103"/>
      <c r="I5" s="104"/>
      <c r="J5" s="105"/>
    </row>
    <row r="6" spans="1:10" ht="27.95" customHeight="1" x14ac:dyDescent="0.25">
      <c r="A6" s="106"/>
      <c r="B6" s="107"/>
      <c r="C6" s="108"/>
      <c r="D6" s="109"/>
      <c r="E6" s="110"/>
      <c r="F6" s="110"/>
      <c r="G6" s="110"/>
      <c r="H6" s="110"/>
      <c r="I6" s="111"/>
      <c r="J6" s="52"/>
    </row>
    <row r="7" spans="1:10" ht="26.65" customHeight="1" x14ac:dyDescent="0.25">
      <c r="A7" s="106"/>
      <c r="B7" s="112"/>
      <c r="C7" s="108"/>
      <c r="D7" s="109"/>
      <c r="E7" s="110"/>
      <c r="F7" s="110"/>
      <c r="G7" s="110"/>
      <c r="H7" s="110"/>
      <c r="I7" s="111"/>
      <c r="J7" s="52"/>
    </row>
    <row r="8" spans="1:10" ht="27.95" customHeight="1" x14ac:dyDescent="0.25">
      <c r="A8" s="113"/>
      <c r="B8" s="114"/>
      <c r="C8" s="115"/>
      <c r="D8" s="116"/>
      <c r="E8" s="117"/>
      <c r="F8" s="117"/>
      <c r="G8" s="117"/>
      <c r="H8" s="117"/>
      <c r="I8" s="10"/>
      <c r="J8" s="52"/>
    </row>
    <row r="9" spans="1:10" ht="25.15" customHeight="1" x14ac:dyDescent="0.25">
      <c r="A9" s="118"/>
      <c r="B9" s="119"/>
      <c r="C9" s="120"/>
      <c r="D9" s="121"/>
      <c r="E9" s="122"/>
      <c r="F9" s="122"/>
      <c r="G9" s="122"/>
      <c r="H9" s="122"/>
      <c r="I9" s="123"/>
      <c r="J9" s="52"/>
    </row>
    <row r="10" spans="1:10" x14ac:dyDescent="0.25">
      <c r="A10" s="124"/>
      <c r="B10" s="125"/>
      <c r="C10" s="125"/>
      <c r="D10" s="126"/>
      <c r="E10" s="127"/>
      <c r="F10" s="127"/>
      <c r="G10" s="127"/>
      <c r="H10" s="127"/>
      <c r="I10" s="11"/>
      <c r="J10" s="52"/>
    </row>
    <row r="11" spans="1:10" x14ac:dyDescent="0.25">
      <c r="A11" s="128"/>
      <c r="B11" s="129"/>
      <c r="C11" s="129"/>
      <c r="D11" s="102"/>
      <c r="E11" s="103"/>
      <c r="F11" s="103"/>
      <c r="G11" s="103"/>
      <c r="H11" s="103"/>
      <c r="I11" s="130"/>
      <c r="J11" s="52"/>
    </row>
    <row r="12" spans="1:10" x14ac:dyDescent="0.25">
      <c r="A12" s="131"/>
      <c r="B12" s="132"/>
      <c r="C12" s="132"/>
      <c r="D12" s="109"/>
      <c r="E12" s="110"/>
      <c r="F12" s="110"/>
      <c r="G12" s="110"/>
      <c r="H12" s="110"/>
      <c r="I12" s="111"/>
      <c r="J12" s="52"/>
    </row>
    <row r="13" spans="1:10" x14ac:dyDescent="0.25">
      <c r="A13" s="133"/>
      <c r="B13" s="134"/>
      <c r="C13" s="135"/>
      <c r="D13" s="136"/>
      <c r="E13" s="137"/>
      <c r="F13" s="137"/>
      <c r="G13" s="137"/>
      <c r="H13" s="137"/>
      <c r="I13" s="130"/>
      <c r="J13" s="52"/>
    </row>
    <row r="14" spans="1:10" x14ac:dyDescent="0.25">
      <c r="A14" s="16" t="s">
        <v>9</v>
      </c>
      <c r="B14" s="12">
        <f t="shared" ref="B14:H14" si="0">SUM(B5:B13)</f>
        <v>0</v>
      </c>
      <c r="C14" s="12">
        <f t="shared" si="0"/>
        <v>0</v>
      </c>
      <c r="D14" s="13">
        <f t="shared" si="0"/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38"/>
    </row>
    <row r="15" spans="1:10" x14ac:dyDescent="0.25">
      <c r="A15" s="139"/>
      <c r="B15" s="140"/>
      <c r="C15" s="141"/>
      <c r="D15" s="141"/>
      <c r="E15" s="141"/>
      <c r="F15" s="141"/>
      <c r="G15" s="141"/>
      <c r="H15" s="141"/>
    </row>
    <row r="16" spans="1:10" x14ac:dyDescent="0.25">
      <c r="A16" s="142" t="s">
        <v>15</v>
      </c>
      <c r="B16" s="143">
        <v>0</v>
      </c>
      <c r="C16" s="144"/>
      <c r="D16" s="144"/>
      <c r="E16" s="144"/>
      <c r="F16" s="144"/>
      <c r="G16" s="144"/>
      <c r="H16" s="144"/>
      <c r="I16" s="144"/>
    </row>
    <row r="18" spans="1:2" ht="15" customHeight="1" x14ac:dyDescent="0.25">
      <c r="A18" s="145" t="s">
        <v>234</v>
      </c>
      <c r="B18" s="146" t="s">
        <v>27</v>
      </c>
    </row>
    <row r="19" spans="1:2" ht="15" customHeight="1" x14ac:dyDescent="0.25">
      <c r="A19" s="145" t="s">
        <v>235</v>
      </c>
      <c r="B19" s="146" t="s">
        <v>27</v>
      </c>
    </row>
    <row r="20" spans="1:2" ht="15" customHeight="1" x14ac:dyDescent="0.25">
      <c r="A20" s="50"/>
      <c r="B20" s="147"/>
    </row>
    <row r="22" spans="1:2" ht="15" customHeight="1" x14ac:dyDescent="0.25">
      <c r="A22" s="157" t="s">
        <v>236</v>
      </c>
      <c r="B22" s="157"/>
    </row>
    <row r="23" spans="1:2" ht="15" customHeight="1" x14ac:dyDescent="0.25">
      <c r="A23" s="155" t="s">
        <v>298</v>
      </c>
      <c r="B23" s="155"/>
    </row>
    <row r="24" spans="1:2" ht="15" customHeight="1" x14ac:dyDescent="0.25">
      <c r="A24" s="148" t="s">
        <v>261</v>
      </c>
      <c r="B24" s="149"/>
    </row>
    <row r="25" spans="1:2" ht="15" customHeight="1" x14ac:dyDescent="0.25">
      <c r="A25" s="154" t="s">
        <v>231</v>
      </c>
      <c r="B25" s="154"/>
    </row>
    <row r="26" spans="1:2" ht="15" customHeight="1" x14ac:dyDescent="0.25">
      <c r="A26" s="154" t="s">
        <v>299</v>
      </c>
      <c r="B26" s="154"/>
    </row>
  </sheetData>
  <mergeCells count="8">
    <mergeCell ref="A25:B25"/>
    <mergeCell ref="A26:B26"/>
    <mergeCell ref="A1:I1"/>
    <mergeCell ref="A2:I2"/>
    <mergeCell ref="A3:D3"/>
    <mergeCell ref="E3:I3"/>
    <mergeCell ref="A22:B22"/>
    <mergeCell ref="A23:B2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6140-B9D6-4465-8CCE-DF75DCF577E4}">
  <dimension ref="A1:J26"/>
  <sheetViews>
    <sheetView zoomScaleNormal="100" workbookViewId="0">
      <selection activeCell="D35" sqref="D35"/>
    </sheetView>
  </sheetViews>
  <sheetFormatPr baseColWidth="10" defaultColWidth="11.42578125" defaultRowHeight="15" customHeight="1" x14ac:dyDescent="0.25"/>
  <cols>
    <col min="1" max="1" width="46.28515625" style="51" customWidth="1"/>
    <col min="2" max="2" width="22.28515625" style="51" customWidth="1"/>
    <col min="3" max="3" width="15.5703125" style="51" customWidth="1"/>
    <col min="4" max="8" width="20.7109375" style="51" customWidth="1"/>
    <col min="9" max="9" width="43" style="51" customWidth="1"/>
    <col min="10" max="10" width="13.28515625" style="51" customWidth="1"/>
    <col min="11" max="16384" width="11.42578125" style="51"/>
  </cols>
  <sheetData>
    <row r="1" spans="1:10" x14ac:dyDescent="0.25">
      <c r="A1" s="156" t="s">
        <v>21</v>
      </c>
      <c r="B1" s="156"/>
      <c r="C1" s="156"/>
      <c r="D1" s="156"/>
      <c r="E1" s="156"/>
      <c r="F1" s="156"/>
      <c r="G1" s="156"/>
      <c r="H1" s="156"/>
      <c r="I1" s="156"/>
    </row>
    <row r="2" spans="1:10" ht="26.25" customHeight="1" x14ac:dyDescent="0.25">
      <c r="A2" s="159" t="s">
        <v>5</v>
      </c>
      <c r="B2" s="159"/>
      <c r="C2" s="159"/>
      <c r="D2" s="159"/>
      <c r="E2" s="159"/>
      <c r="F2" s="159"/>
      <c r="G2" s="159"/>
      <c r="H2" s="159"/>
      <c r="I2" s="159"/>
    </row>
    <row r="3" spans="1:10" ht="15.75" x14ac:dyDescent="0.25">
      <c r="A3" s="158" t="s">
        <v>7</v>
      </c>
      <c r="B3" s="158"/>
      <c r="C3" s="158"/>
      <c r="D3" s="158"/>
      <c r="E3" s="158" t="s">
        <v>10</v>
      </c>
      <c r="F3" s="158"/>
      <c r="G3" s="158"/>
      <c r="H3" s="158"/>
      <c r="I3" s="158"/>
    </row>
    <row r="4" spans="1:10" ht="45" x14ac:dyDescent="0.25">
      <c r="A4" s="93" t="s">
        <v>297</v>
      </c>
      <c r="B4" s="94" t="s">
        <v>1</v>
      </c>
      <c r="C4" s="94" t="s">
        <v>8</v>
      </c>
      <c r="D4" s="95" t="s">
        <v>260</v>
      </c>
      <c r="E4" s="96" t="s">
        <v>16</v>
      </c>
      <c r="F4" s="97" t="s">
        <v>17</v>
      </c>
      <c r="G4" s="96" t="s">
        <v>18</v>
      </c>
      <c r="H4" s="96" t="s">
        <v>19</v>
      </c>
      <c r="I4" s="98" t="s">
        <v>232</v>
      </c>
    </row>
    <row r="5" spans="1:10" ht="26.65" customHeight="1" x14ac:dyDescent="0.25">
      <c r="A5" s="99"/>
      <c r="B5" s="100"/>
      <c r="C5" s="101"/>
      <c r="D5" s="102"/>
      <c r="E5" s="103"/>
      <c r="F5" s="103"/>
      <c r="G5" s="103"/>
      <c r="H5" s="103"/>
      <c r="I5" s="104"/>
      <c r="J5" s="105"/>
    </row>
    <row r="6" spans="1:10" ht="27.95" customHeight="1" x14ac:dyDescent="0.25">
      <c r="A6" s="106"/>
      <c r="B6" s="107"/>
      <c r="C6" s="108"/>
      <c r="D6" s="109"/>
      <c r="E6" s="110"/>
      <c r="F6" s="110"/>
      <c r="G6" s="110"/>
      <c r="H6" s="110"/>
      <c r="I6" s="111"/>
      <c r="J6" s="52"/>
    </row>
    <row r="7" spans="1:10" ht="26.65" customHeight="1" x14ac:dyDescent="0.25">
      <c r="A7" s="106"/>
      <c r="B7" s="112"/>
      <c r="C7" s="108"/>
      <c r="D7" s="109"/>
      <c r="E7" s="110"/>
      <c r="F7" s="110"/>
      <c r="G7" s="110"/>
      <c r="H7" s="110"/>
      <c r="I7" s="111"/>
      <c r="J7" s="52"/>
    </row>
    <row r="8" spans="1:10" ht="27.95" customHeight="1" x14ac:dyDescent="0.25">
      <c r="A8" s="113"/>
      <c r="B8" s="114"/>
      <c r="C8" s="115"/>
      <c r="D8" s="116"/>
      <c r="E8" s="117"/>
      <c r="F8" s="117"/>
      <c r="G8" s="117"/>
      <c r="H8" s="117"/>
      <c r="I8" s="10"/>
      <c r="J8" s="52"/>
    </row>
    <row r="9" spans="1:10" ht="25.15" customHeight="1" x14ac:dyDescent="0.25">
      <c r="A9" s="118"/>
      <c r="B9" s="119"/>
      <c r="C9" s="120"/>
      <c r="D9" s="121"/>
      <c r="E9" s="122"/>
      <c r="F9" s="122"/>
      <c r="G9" s="122"/>
      <c r="H9" s="122"/>
      <c r="I9" s="123"/>
      <c r="J9" s="52"/>
    </row>
    <row r="10" spans="1:10" x14ac:dyDescent="0.25">
      <c r="A10" s="124"/>
      <c r="B10" s="125"/>
      <c r="C10" s="125"/>
      <c r="D10" s="126"/>
      <c r="E10" s="127"/>
      <c r="F10" s="127"/>
      <c r="G10" s="127"/>
      <c r="H10" s="127"/>
      <c r="I10" s="11"/>
      <c r="J10" s="52"/>
    </row>
    <row r="11" spans="1:10" x14ac:dyDescent="0.25">
      <c r="A11" s="128"/>
      <c r="B11" s="129"/>
      <c r="C11" s="129"/>
      <c r="D11" s="102"/>
      <c r="E11" s="103"/>
      <c r="F11" s="103"/>
      <c r="G11" s="103"/>
      <c r="H11" s="103"/>
      <c r="I11" s="130"/>
      <c r="J11" s="52"/>
    </row>
    <row r="12" spans="1:10" x14ac:dyDescent="0.25">
      <c r="A12" s="131"/>
      <c r="B12" s="132"/>
      <c r="C12" s="132"/>
      <c r="D12" s="109"/>
      <c r="E12" s="110"/>
      <c r="F12" s="110"/>
      <c r="G12" s="110"/>
      <c r="H12" s="110"/>
      <c r="I12" s="111"/>
      <c r="J12" s="52"/>
    </row>
    <row r="13" spans="1:10" x14ac:dyDescent="0.25">
      <c r="A13" s="133"/>
      <c r="B13" s="134"/>
      <c r="C13" s="135"/>
      <c r="D13" s="136"/>
      <c r="E13" s="137"/>
      <c r="F13" s="137"/>
      <c r="G13" s="137"/>
      <c r="H13" s="137"/>
      <c r="I13" s="130"/>
      <c r="J13" s="52"/>
    </row>
    <row r="14" spans="1:10" x14ac:dyDescent="0.25">
      <c r="A14" s="16" t="s">
        <v>9</v>
      </c>
      <c r="B14" s="12">
        <f t="shared" ref="B14:H14" si="0">SUM(B5:B13)</f>
        <v>0</v>
      </c>
      <c r="C14" s="12">
        <f t="shared" si="0"/>
        <v>0</v>
      </c>
      <c r="D14" s="13">
        <f t="shared" si="0"/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38"/>
    </row>
    <row r="15" spans="1:10" x14ac:dyDescent="0.25">
      <c r="A15" s="139"/>
      <c r="B15" s="140"/>
      <c r="C15" s="141"/>
      <c r="D15" s="141"/>
      <c r="E15" s="141"/>
      <c r="F15" s="141"/>
      <c r="G15" s="141"/>
      <c r="H15" s="141"/>
    </row>
    <row r="16" spans="1:10" x14ac:dyDescent="0.25">
      <c r="A16" s="142" t="s">
        <v>15</v>
      </c>
      <c r="B16" s="143">
        <v>0</v>
      </c>
      <c r="C16" s="144"/>
      <c r="D16" s="144"/>
      <c r="E16" s="144"/>
      <c r="F16" s="144"/>
      <c r="G16" s="144"/>
      <c r="H16" s="144"/>
      <c r="I16" s="144"/>
    </row>
    <row r="18" spans="1:2" ht="15" customHeight="1" x14ac:dyDescent="0.25">
      <c r="A18" s="145" t="s">
        <v>234</v>
      </c>
      <c r="B18" s="146" t="s">
        <v>27</v>
      </c>
    </row>
    <row r="19" spans="1:2" ht="15" customHeight="1" x14ac:dyDescent="0.25">
      <c r="A19" s="145" t="s">
        <v>235</v>
      </c>
      <c r="B19" s="146" t="s">
        <v>27</v>
      </c>
    </row>
    <row r="20" spans="1:2" ht="15" customHeight="1" x14ac:dyDescent="0.25">
      <c r="A20" s="50"/>
      <c r="B20" s="147"/>
    </row>
    <row r="22" spans="1:2" ht="15" customHeight="1" x14ac:dyDescent="0.25">
      <c r="A22" s="157" t="s">
        <v>236</v>
      </c>
      <c r="B22" s="157"/>
    </row>
    <row r="23" spans="1:2" ht="15" customHeight="1" x14ac:dyDescent="0.25">
      <c r="A23" s="155" t="s">
        <v>298</v>
      </c>
      <c r="B23" s="155"/>
    </row>
    <row r="24" spans="1:2" ht="15" customHeight="1" x14ac:dyDescent="0.25">
      <c r="A24" s="148" t="s">
        <v>261</v>
      </c>
      <c r="B24" s="149"/>
    </row>
    <row r="25" spans="1:2" ht="15" customHeight="1" x14ac:dyDescent="0.25">
      <c r="A25" s="154" t="s">
        <v>231</v>
      </c>
      <c r="B25" s="154"/>
    </row>
    <row r="26" spans="1:2" ht="15" customHeight="1" x14ac:dyDescent="0.25">
      <c r="A26" s="154" t="s">
        <v>299</v>
      </c>
      <c r="B26" s="154"/>
    </row>
  </sheetData>
  <mergeCells count="8">
    <mergeCell ref="A25:B25"/>
    <mergeCell ref="A26:B26"/>
    <mergeCell ref="A1:I1"/>
    <mergeCell ref="A2:I2"/>
    <mergeCell ref="A3:D3"/>
    <mergeCell ref="E3:I3"/>
    <mergeCell ref="A22:B22"/>
    <mergeCell ref="A23:B2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890E4-0015-4F12-8A1E-B5C6E6436C32}">
  <dimension ref="A1:J26"/>
  <sheetViews>
    <sheetView zoomScaleNormal="100" workbookViewId="0">
      <selection activeCell="D33" sqref="A1:XFD1048576"/>
    </sheetView>
  </sheetViews>
  <sheetFormatPr baseColWidth="10" defaultColWidth="11.42578125" defaultRowHeight="15" customHeight="1" x14ac:dyDescent="0.25"/>
  <cols>
    <col min="1" max="1" width="46" style="51" customWidth="1"/>
    <col min="2" max="2" width="22.28515625" style="51" customWidth="1"/>
    <col min="3" max="3" width="15.5703125" style="51" customWidth="1"/>
    <col min="4" max="8" width="20.7109375" style="51" customWidth="1"/>
    <col min="9" max="9" width="43" style="51" customWidth="1"/>
    <col min="10" max="10" width="13.28515625" style="51" customWidth="1"/>
    <col min="11" max="16384" width="11.42578125" style="51"/>
  </cols>
  <sheetData>
    <row r="1" spans="1:10" x14ac:dyDescent="0.25">
      <c r="A1" s="156" t="s">
        <v>22</v>
      </c>
      <c r="B1" s="156"/>
      <c r="C1" s="156"/>
      <c r="D1" s="156"/>
      <c r="E1" s="156"/>
      <c r="F1" s="156"/>
      <c r="G1" s="156"/>
      <c r="H1" s="156"/>
      <c r="I1" s="156"/>
    </row>
    <row r="2" spans="1:10" ht="26.25" customHeight="1" x14ac:dyDescent="0.25">
      <c r="A2" s="159" t="s">
        <v>5</v>
      </c>
      <c r="B2" s="159"/>
      <c r="C2" s="159"/>
      <c r="D2" s="159"/>
      <c r="E2" s="159"/>
      <c r="F2" s="159"/>
      <c r="G2" s="159"/>
      <c r="H2" s="159"/>
      <c r="I2" s="159"/>
    </row>
    <row r="3" spans="1:10" ht="15.75" x14ac:dyDescent="0.25">
      <c r="A3" s="158" t="s">
        <v>7</v>
      </c>
      <c r="B3" s="158"/>
      <c r="C3" s="158"/>
      <c r="D3" s="158"/>
      <c r="E3" s="158" t="s">
        <v>10</v>
      </c>
      <c r="F3" s="158"/>
      <c r="G3" s="158"/>
      <c r="H3" s="158"/>
      <c r="I3" s="158"/>
    </row>
    <row r="4" spans="1:10" ht="45" x14ac:dyDescent="0.25">
      <c r="A4" s="93" t="s">
        <v>297</v>
      </c>
      <c r="B4" s="94" t="s">
        <v>1</v>
      </c>
      <c r="C4" s="94" t="s">
        <v>8</v>
      </c>
      <c r="D4" s="95" t="s">
        <v>260</v>
      </c>
      <c r="E4" s="96" t="s">
        <v>16</v>
      </c>
      <c r="F4" s="97" t="s">
        <v>17</v>
      </c>
      <c r="G4" s="96" t="s">
        <v>18</v>
      </c>
      <c r="H4" s="96" t="s">
        <v>19</v>
      </c>
      <c r="I4" s="98" t="s">
        <v>232</v>
      </c>
    </row>
    <row r="5" spans="1:10" ht="26.65" customHeight="1" x14ac:dyDescent="0.25">
      <c r="A5" s="99"/>
      <c r="B5" s="100"/>
      <c r="C5" s="101"/>
      <c r="D5" s="102"/>
      <c r="E5" s="103"/>
      <c r="F5" s="103"/>
      <c r="G5" s="103"/>
      <c r="H5" s="103"/>
      <c r="I5" s="104"/>
      <c r="J5" s="105"/>
    </row>
    <row r="6" spans="1:10" ht="27.95" customHeight="1" x14ac:dyDescent="0.25">
      <c r="A6" s="106"/>
      <c r="B6" s="107"/>
      <c r="C6" s="108"/>
      <c r="D6" s="109"/>
      <c r="E6" s="110"/>
      <c r="F6" s="110"/>
      <c r="G6" s="110"/>
      <c r="H6" s="110"/>
      <c r="I6" s="111"/>
      <c r="J6" s="52"/>
    </row>
    <row r="7" spans="1:10" ht="26.65" customHeight="1" x14ac:dyDescent="0.25">
      <c r="A7" s="106"/>
      <c r="B7" s="112"/>
      <c r="C7" s="108"/>
      <c r="D7" s="109"/>
      <c r="E7" s="110"/>
      <c r="F7" s="110"/>
      <c r="G7" s="110"/>
      <c r="H7" s="110"/>
      <c r="I7" s="111"/>
      <c r="J7" s="52"/>
    </row>
    <row r="8" spans="1:10" ht="27.95" customHeight="1" x14ac:dyDescent="0.25">
      <c r="A8" s="113"/>
      <c r="B8" s="114"/>
      <c r="C8" s="115"/>
      <c r="D8" s="116"/>
      <c r="E8" s="117"/>
      <c r="F8" s="117"/>
      <c r="G8" s="117"/>
      <c r="H8" s="117"/>
      <c r="I8" s="10"/>
      <c r="J8" s="52"/>
    </row>
    <row r="9" spans="1:10" ht="25.15" customHeight="1" x14ac:dyDescent="0.25">
      <c r="A9" s="118"/>
      <c r="B9" s="119"/>
      <c r="C9" s="120"/>
      <c r="D9" s="121"/>
      <c r="E9" s="122"/>
      <c r="F9" s="122"/>
      <c r="G9" s="122"/>
      <c r="H9" s="122"/>
      <c r="I9" s="123"/>
      <c r="J9" s="52"/>
    </row>
    <row r="10" spans="1:10" x14ac:dyDescent="0.25">
      <c r="A10" s="124"/>
      <c r="B10" s="125"/>
      <c r="C10" s="125"/>
      <c r="D10" s="126"/>
      <c r="E10" s="127"/>
      <c r="F10" s="127"/>
      <c r="G10" s="127"/>
      <c r="H10" s="127"/>
      <c r="I10" s="11"/>
      <c r="J10" s="52"/>
    </row>
    <row r="11" spans="1:10" x14ac:dyDescent="0.25">
      <c r="A11" s="128"/>
      <c r="B11" s="129"/>
      <c r="C11" s="129"/>
      <c r="D11" s="102"/>
      <c r="E11" s="103"/>
      <c r="F11" s="103"/>
      <c r="G11" s="103"/>
      <c r="H11" s="103"/>
      <c r="I11" s="130"/>
      <c r="J11" s="52"/>
    </row>
    <row r="12" spans="1:10" x14ac:dyDescent="0.25">
      <c r="A12" s="131"/>
      <c r="B12" s="132"/>
      <c r="C12" s="132"/>
      <c r="D12" s="109"/>
      <c r="E12" s="110"/>
      <c r="F12" s="110"/>
      <c r="G12" s="110"/>
      <c r="H12" s="110"/>
      <c r="I12" s="111"/>
      <c r="J12" s="52"/>
    </row>
    <row r="13" spans="1:10" x14ac:dyDescent="0.25">
      <c r="A13" s="133"/>
      <c r="B13" s="134"/>
      <c r="C13" s="135"/>
      <c r="D13" s="136"/>
      <c r="E13" s="137"/>
      <c r="F13" s="137"/>
      <c r="G13" s="137"/>
      <c r="H13" s="137"/>
      <c r="I13" s="130"/>
      <c r="J13" s="52"/>
    </row>
    <row r="14" spans="1:10" x14ac:dyDescent="0.25">
      <c r="A14" s="16" t="s">
        <v>9</v>
      </c>
      <c r="B14" s="12">
        <f t="shared" ref="B14:H14" si="0">SUM(B5:B13)</f>
        <v>0</v>
      </c>
      <c r="C14" s="12">
        <f t="shared" si="0"/>
        <v>0</v>
      </c>
      <c r="D14" s="13">
        <f t="shared" si="0"/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38"/>
    </row>
    <row r="15" spans="1:10" x14ac:dyDescent="0.25">
      <c r="A15" s="139"/>
      <c r="B15" s="140"/>
      <c r="C15" s="141"/>
      <c r="D15" s="141"/>
      <c r="E15" s="141"/>
      <c r="F15" s="141"/>
      <c r="G15" s="141"/>
      <c r="H15" s="141"/>
    </row>
    <row r="16" spans="1:10" x14ac:dyDescent="0.25">
      <c r="A16" s="142" t="s">
        <v>15</v>
      </c>
      <c r="B16" s="143">
        <v>0</v>
      </c>
      <c r="C16" s="144"/>
      <c r="D16" s="144"/>
      <c r="E16" s="144"/>
      <c r="F16" s="144"/>
      <c r="G16" s="144"/>
      <c r="H16" s="144"/>
      <c r="I16" s="144"/>
    </row>
    <row r="18" spans="1:2" ht="15" customHeight="1" x14ac:dyDescent="0.25">
      <c r="A18" s="145" t="s">
        <v>234</v>
      </c>
      <c r="B18" s="146" t="s">
        <v>27</v>
      </c>
    </row>
    <row r="19" spans="1:2" ht="15" customHeight="1" x14ac:dyDescent="0.25">
      <c r="A19" s="145" t="s">
        <v>235</v>
      </c>
      <c r="B19" s="146" t="s">
        <v>27</v>
      </c>
    </row>
    <row r="20" spans="1:2" ht="15" customHeight="1" x14ac:dyDescent="0.25">
      <c r="A20" s="50"/>
      <c r="B20" s="147"/>
    </row>
    <row r="22" spans="1:2" ht="15" customHeight="1" x14ac:dyDescent="0.25">
      <c r="A22" s="157" t="s">
        <v>236</v>
      </c>
      <c r="B22" s="157"/>
    </row>
    <row r="23" spans="1:2" ht="15" customHeight="1" x14ac:dyDescent="0.25">
      <c r="A23" s="155" t="s">
        <v>298</v>
      </c>
      <c r="B23" s="155"/>
    </row>
    <row r="24" spans="1:2" ht="15" customHeight="1" x14ac:dyDescent="0.25">
      <c r="A24" s="148" t="s">
        <v>261</v>
      </c>
      <c r="B24" s="149"/>
    </row>
    <row r="25" spans="1:2" ht="15" customHeight="1" x14ac:dyDescent="0.25">
      <c r="A25" s="154" t="s">
        <v>231</v>
      </c>
      <c r="B25" s="154"/>
    </row>
    <row r="26" spans="1:2" ht="15" customHeight="1" x14ac:dyDescent="0.25">
      <c r="A26" s="154" t="s">
        <v>299</v>
      </c>
      <c r="B26" s="154"/>
    </row>
  </sheetData>
  <mergeCells count="8">
    <mergeCell ref="A25:B25"/>
    <mergeCell ref="A26:B26"/>
    <mergeCell ref="A1:I1"/>
    <mergeCell ref="A2:I2"/>
    <mergeCell ref="A3:D3"/>
    <mergeCell ref="E3:I3"/>
    <mergeCell ref="A22:B22"/>
    <mergeCell ref="A23:B2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34291-9C30-4FC3-B04B-F66B1FF9805E}">
  <dimension ref="A1:J26"/>
  <sheetViews>
    <sheetView tabSelected="1" zoomScale="85" zoomScaleNormal="85" workbookViewId="0">
      <selection activeCell="E32" sqref="E32"/>
    </sheetView>
  </sheetViews>
  <sheetFormatPr baseColWidth="10" defaultColWidth="11.42578125" defaultRowHeight="15" customHeight="1" x14ac:dyDescent="0.25"/>
  <cols>
    <col min="1" max="1" width="45.7109375" style="51" customWidth="1"/>
    <col min="2" max="2" width="22.28515625" style="51" customWidth="1"/>
    <col min="3" max="3" width="15.5703125" style="51" customWidth="1"/>
    <col min="4" max="8" width="20.7109375" style="51" customWidth="1"/>
    <col min="9" max="9" width="43" style="51" customWidth="1"/>
    <col min="10" max="10" width="13.28515625" style="51" customWidth="1"/>
    <col min="11" max="16384" width="11.42578125" style="51"/>
  </cols>
  <sheetData>
    <row r="1" spans="1:10" x14ac:dyDescent="0.25">
      <c r="A1" s="156" t="s">
        <v>23</v>
      </c>
      <c r="B1" s="156"/>
      <c r="C1" s="156"/>
      <c r="D1" s="156"/>
      <c r="E1" s="156"/>
      <c r="F1" s="156"/>
      <c r="G1" s="156"/>
      <c r="H1" s="156"/>
      <c r="I1" s="156"/>
    </row>
    <row r="2" spans="1:10" ht="26.25" customHeight="1" x14ac:dyDescent="0.25">
      <c r="A2" s="159" t="s">
        <v>5</v>
      </c>
      <c r="B2" s="159"/>
      <c r="C2" s="159"/>
      <c r="D2" s="159"/>
      <c r="E2" s="159"/>
      <c r="F2" s="159"/>
      <c r="G2" s="159"/>
      <c r="H2" s="159"/>
      <c r="I2" s="159"/>
    </row>
    <row r="3" spans="1:10" ht="15.75" x14ac:dyDescent="0.25">
      <c r="A3" s="158" t="s">
        <v>7</v>
      </c>
      <c r="B3" s="158"/>
      <c r="C3" s="158"/>
      <c r="D3" s="158"/>
      <c r="E3" s="158" t="s">
        <v>10</v>
      </c>
      <c r="F3" s="158"/>
      <c r="G3" s="158"/>
      <c r="H3" s="158"/>
      <c r="I3" s="158"/>
    </row>
    <row r="4" spans="1:10" ht="45" x14ac:dyDescent="0.25">
      <c r="A4" s="93" t="s">
        <v>297</v>
      </c>
      <c r="B4" s="94" t="s">
        <v>1</v>
      </c>
      <c r="C4" s="94" t="s">
        <v>8</v>
      </c>
      <c r="D4" s="95" t="s">
        <v>260</v>
      </c>
      <c r="E4" s="96" t="s">
        <v>16</v>
      </c>
      <c r="F4" s="97" t="s">
        <v>17</v>
      </c>
      <c r="G4" s="96" t="s">
        <v>18</v>
      </c>
      <c r="H4" s="96" t="s">
        <v>19</v>
      </c>
      <c r="I4" s="98" t="s">
        <v>232</v>
      </c>
    </row>
    <row r="5" spans="1:10" ht="26.65" customHeight="1" x14ac:dyDescent="0.25">
      <c r="A5" s="99"/>
      <c r="B5" s="100"/>
      <c r="C5" s="101"/>
      <c r="D5" s="102"/>
      <c r="E5" s="103"/>
      <c r="F5" s="103"/>
      <c r="G5" s="103"/>
      <c r="H5" s="103"/>
      <c r="I5" s="104"/>
      <c r="J5" s="105"/>
    </row>
    <row r="6" spans="1:10" ht="27.95" customHeight="1" x14ac:dyDescent="0.25">
      <c r="A6" s="106"/>
      <c r="B6" s="107"/>
      <c r="C6" s="108"/>
      <c r="D6" s="109"/>
      <c r="E6" s="110"/>
      <c r="F6" s="110"/>
      <c r="G6" s="110"/>
      <c r="H6" s="110"/>
      <c r="I6" s="111"/>
      <c r="J6" s="52"/>
    </row>
    <row r="7" spans="1:10" ht="26.65" customHeight="1" x14ac:dyDescent="0.25">
      <c r="A7" s="106"/>
      <c r="B7" s="112"/>
      <c r="C7" s="108"/>
      <c r="D7" s="109"/>
      <c r="E7" s="110"/>
      <c r="F7" s="110"/>
      <c r="G7" s="110"/>
      <c r="H7" s="110"/>
      <c r="I7" s="111"/>
      <c r="J7" s="52"/>
    </row>
    <row r="8" spans="1:10" ht="27.95" customHeight="1" x14ac:dyDescent="0.25">
      <c r="A8" s="113"/>
      <c r="B8" s="114"/>
      <c r="C8" s="115"/>
      <c r="D8" s="116"/>
      <c r="E8" s="117"/>
      <c r="F8" s="117"/>
      <c r="G8" s="117"/>
      <c r="H8" s="117"/>
      <c r="I8" s="10"/>
      <c r="J8" s="52"/>
    </row>
    <row r="9" spans="1:10" ht="25.15" customHeight="1" x14ac:dyDescent="0.25">
      <c r="A9" s="118"/>
      <c r="B9" s="119"/>
      <c r="C9" s="120"/>
      <c r="D9" s="121"/>
      <c r="E9" s="122"/>
      <c r="F9" s="122"/>
      <c r="G9" s="122"/>
      <c r="H9" s="122"/>
      <c r="I9" s="123"/>
      <c r="J9" s="52"/>
    </row>
    <row r="10" spans="1:10" x14ac:dyDescent="0.25">
      <c r="A10" s="124"/>
      <c r="B10" s="125"/>
      <c r="C10" s="125"/>
      <c r="D10" s="126"/>
      <c r="E10" s="127"/>
      <c r="F10" s="127"/>
      <c r="G10" s="127"/>
      <c r="H10" s="127"/>
      <c r="I10" s="11"/>
      <c r="J10" s="52"/>
    </row>
    <row r="11" spans="1:10" x14ac:dyDescent="0.25">
      <c r="A11" s="128"/>
      <c r="B11" s="129"/>
      <c r="C11" s="129"/>
      <c r="D11" s="102"/>
      <c r="E11" s="103"/>
      <c r="F11" s="103"/>
      <c r="G11" s="103"/>
      <c r="H11" s="103"/>
      <c r="I11" s="130"/>
      <c r="J11" s="52"/>
    </row>
    <row r="12" spans="1:10" x14ac:dyDescent="0.25">
      <c r="A12" s="131"/>
      <c r="B12" s="132"/>
      <c r="C12" s="132"/>
      <c r="D12" s="109"/>
      <c r="E12" s="110"/>
      <c r="F12" s="110"/>
      <c r="G12" s="110"/>
      <c r="H12" s="110"/>
      <c r="I12" s="111"/>
      <c r="J12" s="52"/>
    </row>
    <row r="13" spans="1:10" x14ac:dyDescent="0.25">
      <c r="A13" s="133"/>
      <c r="B13" s="134"/>
      <c r="C13" s="135"/>
      <c r="D13" s="136"/>
      <c r="E13" s="137"/>
      <c r="F13" s="137"/>
      <c r="G13" s="137"/>
      <c r="H13" s="137"/>
      <c r="I13" s="130"/>
      <c r="J13" s="52"/>
    </row>
    <row r="14" spans="1:10" x14ac:dyDescent="0.25">
      <c r="A14" s="16" t="s">
        <v>9</v>
      </c>
      <c r="B14" s="12">
        <f t="shared" ref="B14:H14" si="0">SUM(B5:B13)</f>
        <v>0</v>
      </c>
      <c r="C14" s="12">
        <f t="shared" si="0"/>
        <v>0</v>
      </c>
      <c r="D14" s="13">
        <f t="shared" si="0"/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38"/>
    </row>
    <row r="15" spans="1:10" x14ac:dyDescent="0.25">
      <c r="A15" s="139"/>
      <c r="B15" s="140"/>
      <c r="C15" s="141"/>
      <c r="D15" s="141"/>
      <c r="E15" s="141"/>
      <c r="F15" s="141"/>
      <c r="G15" s="141"/>
      <c r="H15" s="141"/>
    </row>
    <row r="16" spans="1:10" x14ac:dyDescent="0.25">
      <c r="A16" s="142" t="s">
        <v>15</v>
      </c>
      <c r="B16" s="143">
        <v>0</v>
      </c>
      <c r="C16" s="144"/>
      <c r="D16" s="144"/>
      <c r="E16" s="144"/>
      <c r="F16" s="144"/>
      <c r="G16" s="144"/>
      <c r="H16" s="144"/>
      <c r="I16" s="144"/>
    </row>
    <row r="18" spans="1:2" ht="15" customHeight="1" x14ac:dyDescent="0.25">
      <c r="A18" s="145" t="s">
        <v>234</v>
      </c>
      <c r="B18" s="146" t="s">
        <v>27</v>
      </c>
    </row>
    <row r="19" spans="1:2" ht="15" customHeight="1" x14ac:dyDescent="0.25">
      <c r="A19" s="145" t="s">
        <v>235</v>
      </c>
      <c r="B19" s="146" t="s">
        <v>27</v>
      </c>
    </row>
    <row r="20" spans="1:2" ht="15" customHeight="1" x14ac:dyDescent="0.25">
      <c r="A20" s="50"/>
      <c r="B20" s="147"/>
    </row>
    <row r="22" spans="1:2" ht="15" customHeight="1" x14ac:dyDescent="0.25">
      <c r="A22" s="157" t="s">
        <v>236</v>
      </c>
      <c r="B22" s="157"/>
    </row>
    <row r="23" spans="1:2" ht="15" customHeight="1" x14ac:dyDescent="0.25">
      <c r="A23" s="155" t="s">
        <v>298</v>
      </c>
      <c r="B23" s="155"/>
    </row>
    <row r="24" spans="1:2" ht="15" customHeight="1" x14ac:dyDescent="0.25">
      <c r="A24" s="148" t="s">
        <v>261</v>
      </c>
      <c r="B24" s="149"/>
    </row>
    <row r="25" spans="1:2" ht="15" customHeight="1" x14ac:dyDescent="0.25">
      <c r="A25" s="154" t="s">
        <v>231</v>
      </c>
      <c r="B25" s="154"/>
    </row>
    <row r="26" spans="1:2" ht="15" customHeight="1" x14ac:dyDescent="0.25">
      <c r="A26" s="154" t="s">
        <v>299</v>
      </c>
      <c r="B26" s="154"/>
    </row>
  </sheetData>
  <mergeCells count="8">
    <mergeCell ref="A25:B25"/>
    <mergeCell ref="A26:B26"/>
    <mergeCell ref="A1:I1"/>
    <mergeCell ref="A2:I2"/>
    <mergeCell ref="A3:D3"/>
    <mergeCell ref="E3:I3"/>
    <mergeCell ref="A22:B22"/>
    <mergeCell ref="A23:B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31FF10ADC2E04EA001AF7D4B086E64" ma:contentTypeVersion="17" ma:contentTypeDescription="Crée un document." ma:contentTypeScope="" ma:versionID="849e2e806c0e758ede1516721f8cef04">
  <xsd:schema xmlns:xsd="http://www.w3.org/2001/XMLSchema" xmlns:xs="http://www.w3.org/2001/XMLSchema" xmlns:p="http://schemas.microsoft.com/office/2006/metadata/properties" xmlns:ns2="8652cc6f-6972-4514-8a25-95308ed53b61" xmlns:ns3="68991c9c-cce5-4f21-aae1-0204378e8d76" xmlns:ns4="bb1b9591-a461-41b0-8039-f64bdbf65877" targetNamespace="http://schemas.microsoft.com/office/2006/metadata/properties" ma:root="true" ma:fieldsID="0b1f5227a419ef95a1da2d8d97fc48b8" ns2:_="" ns3:_="" ns4:_="">
    <xsd:import namespace="8652cc6f-6972-4514-8a25-95308ed53b61"/>
    <xsd:import namespace="68991c9c-cce5-4f21-aae1-0204378e8d76"/>
    <xsd:import namespace="bb1b9591-a461-41b0-8039-f64bdbf65877"/>
    <xsd:element name="properties">
      <xsd:complexType>
        <xsd:sequence>
          <xsd:element name="documentManagement">
            <xsd:complexType>
              <xsd:all>
                <xsd:element ref="ns2:k69d3af305cc4483bae4fc7e10db52a4" minOccurs="0"/>
                <xsd:element ref="ns2:TaxCatchAll" minOccurs="0"/>
                <xsd:element ref="ns2:TaxCatchAllLabel" minOccurs="0"/>
                <xsd:element ref="ns2:Date_fermeture" minOccurs="0"/>
                <xsd:element ref="ns2:cdd4115b51ae48acb680e681cb20e698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OCR" minOccurs="0"/>
                <xsd:element ref="ns4:SharedWithUsers" minOccurs="0"/>
                <xsd:element ref="ns4:SharedWithDetail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2cc6f-6972-4514-8a25-95308ed53b61" elementFormDefault="qualified">
    <xsd:import namespace="http://schemas.microsoft.com/office/2006/documentManagement/types"/>
    <xsd:import namespace="http://schemas.microsoft.com/office/infopath/2007/PartnerControls"/>
    <xsd:element name="k69d3af305cc4483bae4fc7e10db52a4" ma:index="8" nillable="true" ma:taxonomy="true" ma:internalName="k69d3af305cc4483bae4fc7e10db52a4" ma:taxonomyFieldName="Code_classification" ma:displayName="Code_classification" ma:default="" ma:fieldId="{469d3af3-05cc-4483-bae4-fc7e10db52a4}" ma:sspId="5e293594-50ac-4a05-9790-6998d69cc38c" ma:termSetId="b3ab360b-64b5-4d7d-b268-28e2b3f856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9e56616-df8f-4793-b288-9e82021a3d48}" ma:internalName="TaxCatchAll" ma:showField="CatchAllData" ma:web="bb1b9591-a461-41b0-8039-f64bdbf658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9e56616-df8f-4793-b288-9e82021a3d48}" ma:internalName="TaxCatchAllLabel" ma:readOnly="true" ma:showField="CatchAllDataLabel" ma:web="bb1b9591-a461-41b0-8039-f64bdbf658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e_fermeture" ma:index="12" nillable="true" ma:displayName="Date_fermeture" ma:default="" ma:description="Date de fermeture" ma:format="DateOnly" ma:internalName="Date_fermeture">
      <xsd:simpleType>
        <xsd:restriction base="dms:DateTime"/>
      </xsd:simpleType>
    </xsd:element>
    <xsd:element name="cdd4115b51ae48acb680e681cb20e698" ma:index="13" nillable="true" ma:taxonomy="true" ma:internalName="cdd4115b51ae48acb680e681cb20e698" ma:taxonomyFieldName="Unite_administrative" ma:displayName="Unite_administrative" ma:default="" ma:fieldId="{cdd4115b-51ae-48ac-b680-e681cb20e698}" ma:sspId="5e293594-50ac-4a05-9790-6998d69cc38c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91c9c-cce5-4f21-aae1-0204378e8d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5e293594-50ac-4a05-9790-6998d69cc3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9" nillable="true" ma:displayName="État de validation" ma:internalName="_x00c9_tat_x0020_de_x0020_validation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1b9591-a461-41b0-8039-f64bdbf65877" elementFormDefault="qualified">
    <xsd:import namespace="http://schemas.microsoft.com/office/2006/documentManagement/types"/>
    <xsd:import namespace="http://schemas.microsoft.com/office/infopath/2007/PartnerControls"/>
    <xsd:element name="SharedWithUsers" ma:index="2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52cc6f-6972-4514-8a25-95308ed53b61">
      <Value>284</Value>
      <Value>285</Value>
    </TaxCatchAll>
    <cdd4115b51ae48acb680e681cb20e698 xmlns="8652cc6f-6972-4514-8a25-95308ed53b6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DSMAIE</TermName>
          <TermId xmlns="http://schemas.microsoft.com/office/infopath/2007/PartnerControls">f237d1ec-8dbb-4449-bb32-f85f9bc6903c</TermId>
        </TermInfo>
      </Terms>
    </cdd4115b51ae48acb680e681cb20e698>
    <k69d3af305cc4483bae4fc7e10db52a4 xmlns="8652cc6f-6972-4514-8a25-95308ed53b6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10220 Développement et encadrement des programmes d'aide</TermName>
          <TermId xmlns="http://schemas.microsoft.com/office/infopath/2007/PartnerControls">4564ca9b-482c-4f39-b2f1-2da7cdf093a8</TermId>
        </TermInfo>
      </Terms>
    </k69d3af305cc4483bae4fc7e10db52a4>
    <lcf76f155ced4ddcb4097134ff3c332f xmlns="68991c9c-cce5-4f21-aae1-0204378e8d76">
      <Terms xmlns="http://schemas.microsoft.com/office/infopath/2007/PartnerControls"/>
    </lcf76f155ced4ddcb4097134ff3c332f>
    <_Flow_SignoffStatus xmlns="68991c9c-cce5-4f21-aae1-0204378e8d76" xsi:nil="true"/>
    <Date_fermeture xmlns="8652cc6f-6972-4514-8a25-95308ed53b6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653CEE-C583-4B6A-B3E3-471538ABE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52cc6f-6972-4514-8a25-95308ed53b61"/>
    <ds:schemaRef ds:uri="68991c9c-cce5-4f21-aae1-0204378e8d76"/>
    <ds:schemaRef ds:uri="bb1b9591-a461-41b0-8039-f64bdbf658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F72012-D03C-4E70-865F-FBD825B20AA8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8991c9c-cce5-4f21-aae1-0204378e8d76"/>
    <ds:schemaRef ds:uri="bb1b9591-a461-41b0-8039-f64bdbf65877"/>
    <ds:schemaRef ds:uri="8652cc6f-6972-4514-8a25-95308ed53b6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7F83BC4-06F5-4FBE-B1BA-462D0CE906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Sommaire</vt:lpstr>
      <vt:lpstr>Calcul séjours hors Québec</vt:lpstr>
      <vt:lpstr>Détail salaires internes</vt:lpstr>
      <vt:lpstr>Activité1</vt:lpstr>
      <vt:lpstr>Activité2</vt:lpstr>
      <vt:lpstr>Activité3</vt:lpstr>
      <vt:lpstr>Activité4</vt:lpstr>
      <vt:lpstr>Activité5</vt:lpstr>
    </vt:vector>
  </TitlesOfParts>
  <Manager/>
  <Company>Economie QC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Gaëlle Abona Keyi</dc:creator>
  <cp:keywords/>
  <dc:description/>
  <cp:lastModifiedBy>Sarah Al Mahsani</cp:lastModifiedBy>
  <cp:revision/>
  <dcterms:created xsi:type="dcterms:W3CDTF">2022-02-28T19:36:57Z</dcterms:created>
  <dcterms:modified xsi:type="dcterms:W3CDTF">2025-08-20T15:40:31Z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0x010100C331FF10ADC2E04EA001AF7D4B086E64</vt:lpwstr>
  </property>
  <property fmtid="{D5CDD505-2E9C-101B-9397-08002B2CF9AE}" pid="3" name="MediaServiceImageTags">
    <vt:lpwstr/>
  </property>
  <property fmtid="{D5CDD505-2E9C-101B-9397-08002B2CF9AE}" pid="4" name="Code_classification">
    <vt:lpwstr>284;#10220 Développement et encadrement des programmes d'aide|4564ca9b-482c-4f39-b2f1-2da7cdf093a8</vt:lpwstr>
  </property>
  <property fmtid="{D5CDD505-2E9C-101B-9397-08002B2CF9AE}" pid="5" name="Unite_administrative">
    <vt:lpwstr>285;#DSMAIE|f237d1ec-8dbb-4449-bb32-f85f9bc6903c</vt:lpwstr>
  </property>
  <property fmtid="{D5CDD505-2E9C-101B-9397-08002B2CF9AE}" pid="6" name="_docset_NoMedatataSyncRequired">
    <vt:lpwstr>False</vt:lpwstr>
  </property>
</Properties>
</file>