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economieqc.sharepoint.com/sites/SP-FIC-3123-01/Appel ProjetIS/Appel à projets et concours/06.2-Appel_2024-2025_IS/1.3 DÉMARCHE D'APPEL DE PROJETS/Tableaux montage financier 24-25/"/>
    </mc:Choice>
  </mc:AlternateContent>
  <xr:revisionPtr revIDLastSave="73" documentId="13_ncr:1_{A557F5E3-FF14-4E74-BCA8-E74EBA77AB5D}" xr6:coauthVersionLast="47" xr6:coauthVersionMax="47" xr10:uidLastSave="{D6BC98B1-DAAF-4113-9F43-BF2BD897CB85}"/>
  <workbookProtection workbookAlgorithmName="SHA-512" workbookHashValue="BkJDeHj7ayI8SIHDwb/bvO4IKTphxg8aJhui60JlC6EjkRkistK8FAzRUvRaGTBB4dWf5SuIj1ab4NnOfVnFwg==" workbookSaltValue="/DxYw0A/wUcWiOKdBZnNzw==" workbookSpinCount="100000" lockStructure="1"/>
  <bookViews>
    <workbookView xWindow="-108" yWindow="-108" windowWidth="23256" windowHeight="12576" firstSheet="1" activeTab="1" xr2:uid="{E3905DEC-A2B0-4895-B7C5-CDFD83D2C98A}"/>
  </bookViews>
  <sheets>
    <sheet name="Instructions sur les dépenses" sheetId="8" r:id="rId1"/>
    <sheet name="Instruction montage financier" sheetId="9" r:id="rId2"/>
    <sheet name="Montage financier à remplir" sheetId="4" r:id="rId3"/>
    <sheet name="Indicateurs et cibles à remplir" sheetId="7"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9" i="4" l="1"/>
  <c r="D52" i="4" l="1"/>
  <c r="J24" i="4" l="1"/>
  <c r="J25" i="4"/>
  <c r="J26" i="4"/>
  <c r="F15" i="7"/>
  <c r="F13" i="7"/>
  <c r="F12" i="7"/>
  <c r="E53" i="4" l="1"/>
  <c r="G53" i="4"/>
  <c r="I53" i="4"/>
  <c r="E17" i="4"/>
  <c r="J34" i="4" l="1"/>
  <c r="J33" i="4" l="1"/>
  <c r="J53" i="4" l="1"/>
  <c r="J17" i="4" s="1"/>
  <c r="J43" i="4"/>
  <c r="J44" i="4"/>
  <c r="J45" i="4"/>
  <c r="J46" i="4"/>
  <c r="J47" i="4"/>
  <c r="J48" i="4"/>
  <c r="J49" i="4"/>
  <c r="J50" i="4"/>
  <c r="J51" i="4"/>
  <c r="J42" i="4"/>
  <c r="J27" i="4"/>
  <c r="J28" i="4"/>
  <c r="J29" i="4"/>
  <c r="J30" i="4"/>
  <c r="J31" i="4"/>
  <c r="J32" i="4"/>
  <c r="E14" i="4"/>
  <c r="H35" i="4"/>
  <c r="F35" i="4"/>
  <c r="D35" i="4"/>
  <c r="M13" i="4" l="1"/>
  <c r="E15" i="4"/>
  <c r="D54" i="4"/>
  <c r="E52" i="4"/>
  <c r="E54" i="4" s="1"/>
  <c r="F52" i="4"/>
  <c r="F54" i="4" s="1"/>
  <c r="G52" i="4"/>
  <c r="G54" i="4" s="1"/>
  <c r="H52" i="4"/>
  <c r="H54" i="4" s="1"/>
  <c r="I52" i="4"/>
  <c r="I54" i="4" s="1"/>
  <c r="H55" i="4" l="1"/>
  <c r="F55" i="4"/>
  <c r="J52" i="4"/>
  <c r="K44" i="4" s="1"/>
  <c r="J35" i="4"/>
  <c r="K33" i="4" s="1"/>
  <c r="K50" i="4" l="1"/>
  <c r="K49" i="4"/>
  <c r="K47" i="4"/>
  <c r="K45" i="4"/>
  <c r="K43" i="4"/>
  <c r="K42" i="4"/>
  <c r="K46" i="4"/>
  <c r="K48" i="4"/>
  <c r="K51" i="4"/>
  <c r="D55" i="4"/>
  <c r="J55" i="4" s="1"/>
  <c r="J54" i="4"/>
  <c r="K31" i="4"/>
  <c r="K29" i="4"/>
  <c r="K28" i="4"/>
  <c r="K27" i="4"/>
  <c r="K26" i="4"/>
  <c r="K32" i="4"/>
  <c r="K30" i="4"/>
  <c r="K34" i="4"/>
  <c r="J13" i="4" s="1"/>
  <c r="K24" i="4"/>
  <c r="K25" i="4"/>
  <c r="K52" i="4" l="1"/>
  <c r="K35" i="4"/>
  <c r="F18" i="7" l="1"/>
  <c r="F14" i="7"/>
  <c r="F64" i="4"/>
  <c r="F65" i="4"/>
  <c r="F66" i="4"/>
  <c r="F67" i="4"/>
  <c r="F68" i="4"/>
  <c r="F69" i="4"/>
  <c r="F70" i="4"/>
  <c r="F71" i="4"/>
  <c r="F72" i="4"/>
  <c r="F73" i="4"/>
  <c r="D74" i="4"/>
  <c r="F63" i="4"/>
  <c r="F62" i="4"/>
  <c r="F74" i="4" l="1"/>
  <c r="E16" i="4" l="1"/>
  <c r="E18" i="4" l="1"/>
  <c r="G16" i="4" s="1"/>
  <c r="G15" i="4" l="1"/>
  <c r="G17" i="4"/>
  <c r="G14" i="4"/>
  <c r="G1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tc={D43128BE-AC5E-4970-9347-DF1DAB073BE5}</author>
  </authors>
  <commentList>
    <comment ref="G16" authorId="0" shapeId="0" xr:uid="{D43128BE-AC5E-4970-9347-DF1DAB073BE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Remplacer «MEIE » par «le Ministère»
Réponse :
    Nous préférons garder MEIE pour faire la distinction avec d’autres ministères qui seront partenaires de l’appels de projets pour certains projets qui seront financés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tc={ACAE3D89-1BF4-43A2-BFAA-D08BEC550492}</author>
    <author>tc={F4FD5738-4BDC-4C67-83B0-F5B4A76401B4}</author>
  </authors>
  <commentList>
    <comment ref="B28" authorId="0" shapeId="0" xr:uid="{ACAE3D89-1BF4-43A2-BFAA-D08BEC55049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Mettre un trait d’union à «sous-traitance»</t>
      </text>
    </comment>
    <comment ref="L32" authorId="1" shapeId="0" xr:uid="{F4FD5738-4BDC-4C67-83B0-F5B4A76401B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Après «ainsi que  », mettre «  ceux des indicateurs et des cibles.»</t>
      </text>
    </comment>
  </commentList>
</comments>
</file>

<file path=xl/sharedStrings.xml><?xml version="1.0" encoding="utf-8"?>
<sst xmlns="http://schemas.openxmlformats.org/spreadsheetml/2006/main" count="159" uniqueCount="139">
  <si>
    <t>Veuillez remplir les cellules bleues uniquement.</t>
  </si>
  <si>
    <t>MONTAGE FINANCIER DU PROJET</t>
  </si>
  <si>
    <t>Contributions</t>
  </si>
  <si>
    <t>Montant</t>
  </si>
  <si>
    <t>Pourcentage du budget</t>
  </si>
  <si>
    <t>Contributions en nature</t>
  </si>
  <si>
    <t>Contributions en espèces</t>
  </si>
  <si>
    <t>Total</t>
  </si>
  <si>
    <t>Noms des partenaires du projet</t>
  </si>
  <si>
    <t>Contribution par partenaire</t>
  </si>
  <si>
    <t>Notes explicatives (au besoin)</t>
  </si>
  <si>
    <t>Partenaire 1:</t>
  </si>
  <si>
    <t>Partenaire 2:</t>
  </si>
  <si>
    <t>Partenaire 3:</t>
  </si>
  <si>
    <t>Partenaire 4:</t>
  </si>
  <si>
    <t>Partenaire 5:</t>
  </si>
  <si>
    <t>Partenaire 6:</t>
  </si>
  <si>
    <t>Partenaire 7:</t>
  </si>
  <si>
    <t>Partenaire 8:</t>
  </si>
  <si>
    <t>Contributions totales par année</t>
  </si>
  <si>
    <t>TABLEAU 2 - DÉPENSES ADMISSIBLES DU PROJET</t>
  </si>
  <si>
    <t>Poste de dépenses</t>
  </si>
  <si>
    <r>
      <t>2</t>
    </r>
    <r>
      <rPr>
        <b/>
        <vertAlign val="superscript"/>
        <sz val="10"/>
        <color rgb="FF000000"/>
        <rFont val="Arial"/>
        <family val="2"/>
      </rPr>
      <t>e</t>
    </r>
    <r>
      <rPr>
        <b/>
        <sz val="10"/>
        <color rgb="FF000000"/>
        <rFont val="Arial"/>
        <family val="2"/>
      </rPr>
      <t xml:space="preserve"> année</t>
    </r>
  </si>
  <si>
    <t>Total par poste budgétaire</t>
  </si>
  <si>
    <t>1. Salaires, traitements et avantages sociaux</t>
  </si>
  <si>
    <t>3. Matériel (produits consommables et fournitures)</t>
  </si>
  <si>
    <t>4. Achat ou location d’équipements</t>
  </si>
  <si>
    <t>5. Honoraires</t>
  </si>
  <si>
    <t>6. Frais de déplacement et de séjour</t>
  </si>
  <si>
    <t>7. Compensation financière pour participation aux projets</t>
  </si>
  <si>
    <t>8. Frais de diffusion de connaissances</t>
  </si>
  <si>
    <t>9. Frais liés aux contrats de sous-traitance</t>
  </si>
  <si>
    <t>10. Frais de gestion</t>
  </si>
  <si>
    <t>Coût direct du projet</t>
  </si>
  <si>
    <t>Coût total par entité par année</t>
  </si>
  <si>
    <t>Coût total par année</t>
  </si>
  <si>
    <t xml:space="preserve"> </t>
  </si>
  <si>
    <t>Partenaire 9:</t>
  </si>
  <si>
    <t>Partenaire 10:</t>
  </si>
  <si>
    <r>
      <t>2</t>
    </r>
    <r>
      <rPr>
        <b/>
        <vertAlign val="superscript"/>
        <sz val="11"/>
        <color rgb="FF000000"/>
        <rFont val="Arial"/>
        <family val="2"/>
      </rPr>
      <t>e</t>
    </r>
    <r>
      <rPr>
        <b/>
        <sz val="11"/>
        <color rgb="FF000000"/>
        <rFont val="Arial"/>
        <family val="2"/>
      </rPr>
      <t xml:space="preserve"> année</t>
    </r>
  </si>
  <si>
    <t>Note: Le total du revenu en nature est égal au total des dépenses qui lui sont associées. Ainsi, une contribution en nature constitue à la fois un revenu et une dépense pour un projet.</t>
  </si>
  <si>
    <t>Coût indirect du projet</t>
  </si>
  <si>
    <r>
      <t>3</t>
    </r>
    <r>
      <rPr>
        <b/>
        <vertAlign val="superscript"/>
        <sz val="11"/>
        <color rgb="FF000000"/>
        <rFont val="Arial"/>
        <family val="2"/>
      </rPr>
      <t>e</t>
    </r>
    <r>
      <rPr>
        <b/>
        <sz val="11"/>
        <color rgb="FF000000"/>
        <rFont val="Arial"/>
        <family val="2"/>
      </rPr>
      <t xml:space="preserve"> année</t>
    </r>
  </si>
  <si>
    <r>
      <t>3</t>
    </r>
    <r>
      <rPr>
        <b/>
        <vertAlign val="superscript"/>
        <sz val="10"/>
        <color rgb="FF000000"/>
        <rFont val="Arial"/>
        <family val="2"/>
      </rPr>
      <t>e</t>
    </r>
    <r>
      <rPr>
        <b/>
        <sz val="10"/>
        <color rgb="FF000000"/>
        <rFont val="Arial"/>
        <family val="2"/>
      </rPr>
      <t xml:space="preserve"> année</t>
    </r>
  </si>
  <si>
    <t>Cofinancement des partenaires</t>
  </si>
  <si>
    <r>
      <t>1</t>
    </r>
    <r>
      <rPr>
        <b/>
        <vertAlign val="superscript"/>
        <sz val="11"/>
        <color rgb="FF000000"/>
        <rFont val="Arial"/>
        <family val="2"/>
      </rPr>
      <t>re</t>
    </r>
    <r>
      <rPr>
        <b/>
        <sz val="11"/>
        <color rgb="FF000000"/>
        <rFont val="Arial"/>
        <family val="2"/>
      </rPr>
      <t xml:space="preserve"> année</t>
    </r>
  </si>
  <si>
    <t>Contribution en nature</t>
  </si>
  <si>
    <t>Contribution en espèces</t>
  </si>
  <si>
    <t>Détail des dépenses salariales</t>
  </si>
  <si>
    <t>Nombre d'heures travaillées au projet</t>
  </si>
  <si>
    <t>Taux horaire (incluant les avantages sociaux) ($)</t>
  </si>
  <si>
    <t>Coût des salaires ($)</t>
  </si>
  <si>
    <t>Type d'emploi occupé</t>
  </si>
  <si>
    <t xml:space="preserve">Notes explicatives (au besoin) </t>
  </si>
  <si>
    <t>Si l’organisme est admissible aux coûts indirects des projets, aucuns frais de gestion ne peuvent être demandés.</t>
  </si>
  <si>
    <t>1)</t>
  </si>
  <si>
    <t>Salaires, traitements et avantages sociaux</t>
  </si>
  <si>
    <t>2)</t>
  </si>
  <si>
    <t>3)</t>
  </si>
  <si>
    <t>Matériel, produits consommables et fournitures</t>
  </si>
  <si>
    <t>4)</t>
  </si>
  <si>
    <t>Achat ou location d’équipements</t>
  </si>
  <si>
    <t>5)</t>
  </si>
  <si>
    <t>Frais de déplacement et de séjour</t>
  </si>
  <si>
    <t>Dépenses de fonctionnement additionnelles nécessaires à la réalisation des projets. Un taux fixe de 27 % est appliqué aux cinq postes de dépenses suivants des coûts directs des projets :</t>
  </si>
  <si>
    <t>INDICATEURS</t>
  </si>
  <si>
    <t>Cible – Année 2 (période 2)</t>
  </si>
  <si>
    <t>Cible – Année 3 (période 3)</t>
  </si>
  <si>
    <t>Cible : cumul à la fin du projet</t>
  </si>
  <si>
    <t>Objectif : Assurer le développement et la consolidation de masses critiques dans les créneaux</t>
  </si>
  <si>
    <t>de recherche et d’innovation à forts potentiels</t>
  </si>
  <si>
    <t>Nombre de publications scientifiques dans des revues avec comité de pairs</t>
  </si>
  <si>
    <t>RENSEIGNEMENTS SUR L'ORGANISME DEMANDEUR</t>
  </si>
  <si>
    <t>Nom de l’organisme</t>
  </si>
  <si>
    <t>Titre du projet</t>
  </si>
  <si>
    <t>% - Coût indirect du projet</t>
  </si>
  <si>
    <t>% - Frais de gestion</t>
  </si>
  <si>
    <t>Les dépenses liées aux frais de gestion sont d’un maximum de 7 % du total des dépenses admissibles. .</t>
  </si>
  <si>
    <t>Pourcentage du financement</t>
  </si>
  <si>
    <t xml:space="preserve">Total </t>
  </si>
  <si>
    <t>Cible – Année 1 
(période 1)</t>
  </si>
  <si>
    <t>Les dépenses liées à l’achat de petits équipements ou à la location d’équipements sont d’un maximum de 25 % du total des dépenses admissibles. La valeur d’achat de chaque équipement doit être
 égale ou inférieure à 15 000 $ avant les taxes.</t>
  </si>
  <si>
    <t>MEIE</t>
  </si>
  <si>
    <t>Partenaire 11:</t>
  </si>
  <si>
    <t>TABLEAU 1 - FINANCEMENT (EN NATURE OU EN ESPÈCES) DU PROJET</t>
  </si>
  <si>
    <t>% - Financement MEIE</t>
  </si>
  <si>
    <t>Dépenses associées à la contribution des autres partenaires</t>
  </si>
  <si>
    <t>ÉQUIVALENCES ET CRITÈRES DE L'APPEL DE PROJETS D'INNOVATION SOCIALE</t>
  </si>
  <si>
    <t>Équivalences nécessaires</t>
  </si>
  <si>
    <t>Le total du financement est égal au total des dépenses</t>
  </si>
  <si>
    <r>
      <t>Programme de soutien aux organismes de recherche et d</t>
    </r>
    <r>
      <rPr>
        <b/>
        <sz val="13"/>
        <color theme="1"/>
        <rFont val="Calibri"/>
        <family val="2"/>
        <scheme val="minor"/>
      </rPr>
      <t>’</t>
    </r>
    <r>
      <rPr>
        <b/>
        <sz val="13"/>
        <color theme="1"/>
        <rFont val="Arial"/>
        <family val="2"/>
      </rPr>
      <t>innovation (volet 2a) 
Appel de projets d'innovation sociale</t>
    </r>
  </si>
  <si>
    <t xml:space="preserve">Ces coûts directs, pour les cinq postes de dépenses, doivent être financés par le Ministère.  </t>
  </si>
  <si>
    <t>TABLEAUX FINANCIERS: DEMANDE D'AIDE FINANCIÈRE</t>
  </si>
  <si>
    <t>La dépense salaires est égale à la ventilation de ce poste (tableau 3)</t>
  </si>
  <si>
    <r>
      <t>1</t>
    </r>
    <r>
      <rPr>
        <b/>
        <vertAlign val="superscript"/>
        <sz val="10"/>
        <color rgb="FF000000"/>
        <rFont val="Arial"/>
        <family val="2"/>
      </rPr>
      <t>re</t>
    </r>
    <r>
      <rPr>
        <b/>
        <sz val="10"/>
        <color rgb="FF000000"/>
        <rFont val="Arial"/>
        <family val="2"/>
      </rPr>
      <t xml:space="preserve"> année</t>
    </r>
  </si>
  <si>
    <t>Justification des ressources nécessaires (humaines - temps par personne, etc.) </t>
  </si>
  <si>
    <t>Veuillez remplir les cellules bleues uniquement et indiquer N/A (pour non-applicable) si un indicateur, une cible ou une année ne vous concerne pas</t>
  </si>
  <si>
    <t>RETOMBÉES SOCIOÉCONOMIQUES GÉNÉRALES DU PROJET</t>
  </si>
  <si>
    <t>Nombre d’emplois directs créés (équivalents à temps plein)</t>
  </si>
  <si>
    <t>Nombre d’emplois directs maintenus (équivalents à temps plein)</t>
  </si>
  <si>
    <t>ATTENTION, SEULES LES CELLULES BLEUES DU MONTAGE FINANCIER AINSI QUE DES INDICATEURS ET CIBLES DOIVENT ÊTRE REMPLIES. TOUTES LES AUTRES CELLULES 
SERONT AUTOMATIQUEMENT CALCULÉES.</t>
  </si>
  <si>
    <t>a)</t>
  </si>
  <si>
    <t>b)</t>
  </si>
  <si>
    <t>c)</t>
  </si>
  <si>
    <t>d)</t>
  </si>
  <si>
    <t>e)</t>
  </si>
  <si>
    <t>Le coût indirect du projet assumé par le MEIE ne peut être demandé que par les établissements universitaires, les centres hospitaliers affiliés, les collèges et les CCTT.</t>
  </si>
  <si>
    <r>
      <t>Premièrement, le montant d'aide financière demandé ne peut être supérieur à 80 % du total du financement (</t>
    </r>
    <r>
      <rPr>
        <i/>
        <sz val="11"/>
        <color theme="1"/>
        <rFont val="Calibri"/>
        <family val="2"/>
        <scheme val="minor"/>
      </rPr>
      <t>tableau 1</t>
    </r>
    <r>
      <rPr>
        <sz val="11"/>
        <color theme="1"/>
        <rFont val="Calibri"/>
        <family val="2"/>
        <scheme val="minor"/>
      </rPr>
      <t xml:space="preserve">) et, par le fait même, du total des dépenses admissibles </t>
    </r>
    <r>
      <rPr>
        <i/>
        <sz val="11"/>
        <color theme="1"/>
        <rFont val="Calibri"/>
        <family val="2"/>
        <scheme val="minor"/>
      </rPr>
      <t xml:space="preserve">(voir point 2). </t>
    </r>
    <r>
      <rPr>
        <sz val="11"/>
        <color theme="1"/>
        <rFont val="Calibri"/>
        <family val="2"/>
        <scheme val="minor"/>
      </rPr>
      <t xml:space="preserve">Deuxièmement, le montant d'aide demandé au MEIE doit être ventilé dans le tableau 1 pour chacune des années du projet </t>
    </r>
    <r>
      <rPr>
        <i/>
        <sz val="11"/>
        <color theme="1"/>
        <rFont val="Calibri"/>
        <family val="2"/>
        <scheme val="minor"/>
      </rPr>
      <t>(exemple: année 1; année 2; année 3)</t>
    </r>
    <r>
      <rPr>
        <sz val="11"/>
        <color theme="1"/>
        <rFont val="Calibri"/>
        <family val="2"/>
        <scheme val="minor"/>
      </rPr>
      <t xml:space="preserve"> et le total de l'aide se calculera automatiquement. Troisièmement, à partir du montant demandé par année </t>
    </r>
    <r>
      <rPr>
        <i/>
        <sz val="11"/>
        <color theme="1"/>
        <rFont val="Calibri"/>
        <family val="2"/>
        <scheme val="minor"/>
      </rPr>
      <t>(tableau 1)</t>
    </r>
    <r>
      <rPr>
        <sz val="11"/>
        <color theme="1"/>
        <rFont val="Calibri"/>
        <family val="2"/>
        <scheme val="minor"/>
      </rPr>
      <t xml:space="preserve">, vous devez le ventiler en fonction des dépenses admissibles </t>
    </r>
    <r>
      <rPr>
        <i/>
        <sz val="11"/>
        <color theme="1"/>
        <rFont val="Calibri"/>
        <family val="2"/>
        <scheme val="minor"/>
      </rPr>
      <t>(tableau 2)</t>
    </r>
    <r>
      <rPr>
        <sz val="11"/>
        <color theme="1"/>
        <rFont val="Calibri"/>
        <family val="2"/>
        <scheme val="minor"/>
      </rPr>
      <t xml:space="preserve"> relatives à l'année. Si le pourcentage est respecté et que les montants par année sont équivalents </t>
    </r>
    <r>
      <rPr>
        <i/>
        <sz val="11"/>
        <color theme="1"/>
        <rFont val="Calibri"/>
        <family val="2"/>
        <scheme val="minor"/>
      </rPr>
      <t>(tableaux 1 et 2)</t>
    </r>
    <r>
      <rPr>
        <sz val="11"/>
        <color theme="1"/>
        <rFont val="Calibri"/>
        <family val="2"/>
        <scheme val="minor"/>
      </rPr>
      <t>, les cellules concernées seront vertes, et non rouges.</t>
    </r>
  </si>
  <si>
    <t>2) Le financement doit équivaloir aux dépenses;</t>
  </si>
  <si>
    <r>
      <t xml:space="preserve">Une fois les tableaux 1 et 2 remplis, le total des dépenses </t>
    </r>
    <r>
      <rPr>
        <i/>
        <sz val="11"/>
        <color theme="1"/>
        <rFont val="Calibri"/>
        <family val="2"/>
        <scheme val="minor"/>
      </rPr>
      <t>(tableau 2)</t>
    </r>
    <r>
      <rPr>
        <sz val="11"/>
        <color theme="1"/>
        <rFont val="Calibri"/>
        <family val="2"/>
        <scheme val="minor"/>
      </rPr>
      <t xml:space="preserve"> doit absolument égaler le total du financement </t>
    </r>
    <r>
      <rPr>
        <i/>
        <sz val="11"/>
        <color theme="1"/>
        <rFont val="Calibri"/>
        <family val="2"/>
        <scheme val="minor"/>
      </rPr>
      <t>(tableau 1),</t>
    </r>
    <r>
      <rPr>
        <sz val="11"/>
        <color theme="1"/>
        <rFont val="Calibri"/>
        <family val="2"/>
        <scheme val="minor"/>
      </rPr>
      <t xml:space="preserve"> et la cellule concernée sera verte, et non rouge.        </t>
    </r>
  </si>
  <si>
    <t>Le total du tableau 3 (ventilation des salaires, traitements et avantages sociaux) doit être égal à la somme de la ligne du tableau 2 concernant ce poste de dépenses. Le cas échéant, la cellule du total des salaires, traitements et avantages sociaux du tableau 3 sera verte, et non rouge.</t>
  </si>
  <si>
    <t>Pour les organismes ayant droit à des frais de gestion, le total ne peut excéder 7 %, et si c'est le cas la cellule concernée sera verte, et non rouge.</t>
  </si>
  <si>
    <r>
      <t xml:space="preserve">Pour les organismes ayant droit aux coûts indirectes de recherche, les montants annuels et leur total ne peuvent excéder 27 % de la sommation des postes de dépenses concernés </t>
    </r>
    <r>
      <rPr>
        <i/>
        <sz val="11"/>
        <color theme="1"/>
        <rFont val="Calibri"/>
        <family val="2"/>
        <scheme val="minor"/>
      </rPr>
      <t>(voir onglet instruction sur les dépenses)</t>
    </r>
    <r>
      <rPr>
        <sz val="11"/>
        <color theme="1"/>
        <rFont val="Calibri"/>
        <family val="2"/>
        <scheme val="minor"/>
      </rPr>
      <t>. Si c'est le cas, les cellules concernées seront toutes vertes, et non rouges.</t>
    </r>
  </si>
  <si>
    <t>Justification des dépenses en sous-traitance</t>
  </si>
  <si>
    <t>TABLEAU 4 - VENTILATION DES FRAIS LIÉS AUX CONTRATS DE SOUS-TRAITANCE</t>
  </si>
  <si>
    <t>Détail des dépenses facturés au demandeur admissible</t>
  </si>
  <si>
    <t>Nom du sous contractant ou du partenaire</t>
  </si>
  <si>
    <t>Définition de la tâche et du livrable au contrat</t>
  </si>
  <si>
    <t>Coût du contrat ($)</t>
  </si>
  <si>
    <t>La dépense liée aux contrats de sous-traitance est égale à la 
ventilation de ce poste (tableau 4)</t>
  </si>
  <si>
    <t>IMPORTANT :</t>
  </si>
  <si>
    <t>1) le montant de l'aide financière demandé au MEIE est moindre ou égal à 80%;</t>
  </si>
  <si>
    <t>5) La ventilation des salaires, traitements et avantages sociaux doit être équivalente au total de ce poste de dépenses;</t>
  </si>
  <si>
    <t>2. Bourses à des étudiants et étudiantes</t>
  </si>
  <si>
    <t>TABLEAU 3 - VENTILATION DU TOTAL DU POSTE DE DÉPENSES: SALAIRES, TRAITEMENTS ET AVANTAGES SOCIAUX</t>
  </si>
  <si>
    <t>Bourses à des étudiants et étudiantes</t>
  </si>
  <si>
    <t>6) La ventilation des frais liés aux contrats de sous-traitance doit être équivalente au total de ce poste de dépenses.</t>
  </si>
  <si>
    <t>Le promoteur doit s’assurer de remplir en bonne et due forme les tableaux du montage financier ainsi que ceux des indicateurs et cibles.</t>
  </si>
  <si>
    <t>Le total du tableau 4 (ventilation des frais liés aux contrats de sous-traitance) doit être égal à la somme de la ligne du tableau 2 concernant ce poste de dépenses. Le cas échéant, la cellule du total des frais liés aux contrats de sous-traitance du tableau 4 sera verte, et non rouge</t>
  </si>
  <si>
    <t xml:space="preserve">Nombre de chercheurs et chercheuses ayant participé au projet de recherche </t>
  </si>
  <si>
    <t>3) Les frais de gestion sont inférieures ou égaux à 7 %;</t>
  </si>
  <si>
    <t>4) Les coûts indirects de recherche sont inférieures ou égaux à 27 %;</t>
  </si>
  <si>
    <t>Vos dépenses doivent être conformes aux normes du Programme de soutien aux organismes de recherche et d’innovation – volet 2a : Soutien aux projets de recherche-innovation du ministère de l’Économie, de l'Innovation et de l'Énergie (MEIE). Portez SVP une attention particulière à ces points :</t>
  </si>
  <si>
    <t>Les sommes liées à la libération des professeurs et professeures universitaires pour réaliser des activités dans le cadre des projets ne peuvent figurer dans ce poste de dépenses, à moins que l’établissement confirme par lettre le coût réel de la période de dégagement de ces personnes de leurs responsabilités habituelles.</t>
  </si>
  <si>
    <t>Avant de débuter, veuillez prendre le temps d'observer les tableaux du montage financier. Lorsque vous compléterez les tableaux, il est normal que certaines cellules apparaissent rouges. Toutefois, à terme, lorsque les tableaux 1 (financement), 2 (dépenses), 3 (ventilation des salaires, traitements et avantages sociaux), et 4 (ventilation des frais liés aux contrats de sous traitance) seront complétés, aucune cellule rouge ne doit subsister. Voici les équivalences et critères nécessaires afin d'avoir un  montage financier en bonne et due forme:</t>
  </si>
  <si>
    <t>Nombre d’étudiants et d'étudiantes, de stagiaires et de boursiers et boursières, ayant participé au projet</t>
  </si>
  <si>
    <t>Objectif : Augmenter la visibilité des chercheurs québécois et des chercheuses québécoises
et de leur établissement de recherche aux échelles nationale et internationale</t>
  </si>
  <si>
    <t>Dépenses associées à la subvention du MEIE</t>
  </si>
  <si>
    <t>Contribution demandée au MEIE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</si>
</sst>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0.00\ &quot;$&quot;_);\(#,##0.00\ &quot;$&quot;\)"/>
    <numFmt numFmtId="44" formatCode="_ * #,##0.00_)\ &quot;$&quot;_ ;_ * \(#,##0.00\)\ &quot;$&quot;_ ;_ * &quot;-&quot;??_)\ &quot;$&quot;_ ;_ @_ "/>
    <numFmt numFmtId="164" formatCode="_ * #,##0_)\ &quot;$&quot;_ ;_ * \(#,##0\)\ &quot;$&quot;_ ;_ * &quot;-&quot;??_)\ &quot;$&quot;_ ;_ @_ "/>
    <numFmt numFmtId="165" formatCode="0.0%"/>
    <numFmt numFmtId="166" formatCode="#,##0.00\ &quot;$&quot;"/>
    <numFmt numFmtId="167" formatCode="#,##0.00\ _$"/>
  </numFmts>
  <fonts count="36" x14ac:knownFonts="1">
    <font>
      <sz val="11"/>
      <color theme="1"/>
      <name val="Calibri"/>
      <family val="2"/>
      <scheme val="minor"/>
    </font>
    <font>
      <sz val="11"/>
      <color theme="1"/>
      <name val="Calibri"/>
      <family val="2"/>
      <scheme val="minor"/>
    </font>
    <font>
      <b/>
      <sz val="16"/>
      <name val="Calibri"/>
      <family val="2"/>
      <scheme val="minor"/>
    </font>
    <font>
      <b/>
      <u/>
      <sz val="11"/>
      <color theme="1"/>
      <name val="Calibri"/>
      <family val="2"/>
      <scheme val="minor"/>
    </font>
    <font>
      <b/>
      <sz val="14"/>
      <color theme="1"/>
      <name val="Calibri"/>
      <family val="2"/>
      <scheme val="minor"/>
    </font>
    <font>
      <b/>
      <sz val="10"/>
      <color theme="1"/>
      <name val="Arial"/>
      <family val="2"/>
    </font>
    <font>
      <b/>
      <sz val="10"/>
      <color rgb="FF000000"/>
      <name val="Arial"/>
      <family val="2"/>
    </font>
    <font>
      <sz val="9"/>
      <color theme="1"/>
      <name val="Arial"/>
      <family val="2"/>
    </font>
    <font>
      <sz val="10"/>
      <color rgb="FF000000"/>
      <name val="Arial"/>
      <family val="2"/>
    </font>
    <font>
      <b/>
      <sz val="9"/>
      <color theme="1"/>
      <name val="Arial"/>
      <family val="2"/>
    </font>
    <font>
      <b/>
      <sz val="12"/>
      <color theme="1"/>
      <name val="Arial"/>
      <family val="2"/>
    </font>
    <font>
      <b/>
      <sz val="12"/>
      <color theme="1"/>
      <name val="Calibri"/>
      <family val="2"/>
      <scheme val="minor"/>
    </font>
    <font>
      <b/>
      <vertAlign val="superscript"/>
      <sz val="10"/>
      <color rgb="FF000000"/>
      <name val="Arial"/>
      <family val="2"/>
    </font>
    <font>
      <b/>
      <sz val="8"/>
      <color rgb="FFFF0000"/>
      <name val="Arial"/>
      <family val="2"/>
    </font>
    <font>
      <b/>
      <sz val="11"/>
      <color theme="1"/>
      <name val="Arial"/>
      <family val="2"/>
    </font>
    <font>
      <b/>
      <sz val="11"/>
      <color rgb="FF000000"/>
      <name val="Arial"/>
      <family val="2"/>
    </font>
    <font>
      <b/>
      <vertAlign val="superscript"/>
      <sz val="11"/>
      <color rgb="FF000000"/>
      <name val="Arial"/>
      <family val="2"/>
    </font>
    <font>
      <sz val="10"/>
      <color theme="1"/>
      <name val="Arial"/>
      <family val="2"/>
    </font>
    <font>
      <sz val="11"/>
      <color theme="1"/>
      <name val="Arial"/>
      <family val="2"/>
    </font>
    <font>
      <sz val="11"/>
      <color rgb="FF000000"/>
      <name val="Arial"/>
      <family val="2"/>
    </font>
    <font>
      <sz val="10"/>
      <color theme="1"/>
      <name val="Calibri"/>
      <family val="2"/>
      <scheme val="minor"/>
    </font>
    <font>
      <b/>
      <sz val="18"/>
      <name val="Calibri"/>
      <family val="2"/>
      <scheme val="minor"/>
    </font>
    <font>
      <b/>
      <sz val="9"/>
      <name val="Arial"/>
      <family val="2"/>
    </font>
    <font>
      <b/>
      <sz val="11"/>
      <color theme="1"/>
      <name val="Calibri"/>
      <family val="2"/>
      <scheme val="minor"/>
    </font>
    <font>
      <sz val="12"/>
      <color theme="1"/>
      <name val="Arial"/>
      <family val="2"/>
    </font>
    <font>
      <b/>
      <sz val="14"/>
      <name val="Calibri"/>
      <family val="2"/>
    </font>
    <font>
      <sz val="14"/>
      <color theme="1"/>
      <name val="Calibri"/>
      <family val="2"/>
      <scheme val="minor"/>
    </font>
    <font>
      <b/>
      <sz val="16"/>
      <color theme="1"/>
      <name val="Calibri"/>
      <family val="2"/>
      <scheme val="minor"/>
    </font>
    <font>
      <b/>
      <u/>
      <sz val="14"/>
      <color theme="1"/>
      <name val="Calibri"/>
      <family val="2"/>
      <scheme val="minor"/>
    </font>
    <font>
      <i/>
      <sz val="11"/>
      <color theme="1"/>
      <name val="Calibri"/>
      <family val="2"/>
      <scheme val="minor"/>
    </font>
    <font>
      <b/>
      <sz val="13"/>
      <color theme="1"/>
      <name val="Arial"/>
      <family val="2"/>
    </font>
    <font>
      <b/>
      <sz val="13"/>
      <color theme="1"/>
      <name val="Calibri"/>
      <family val="2"/>
      <scheme val="minor"/>
    </font>
    <font>
      <b/>
      <sz val="10"/>
      <name val="Arial"/>
      <family val="2"/>
    </font>
    <font>
      <sz val="12"/>
      <name val="Arial"/>
      <family val="2"/>
    </font>
    <font>
      <b/>
      <sz val="14"/>
      <name val="Calibri"/>
      <family val="2"/>
      <scheme val="minor"/>
    </font>
    <font>
      <sz val="1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0.249977111117893"/>
        <bgColor indexed="64"/>
      </patternFill>
    </fill>
    <fill>
      <patternFill patternType="solid">
        <fgColor rgb="FF92D050"/>
        <bgColor indexed="64"/>
      </patternFill>
    </fill>
    <fill>
      <patternFill patternType="solid">
        <fgColor theme="2" tint="-9.9978637043366805E-2"/>
        <bgColor indexed="64"/>
      </patternFill>
    </fill>
  </fills>
  <borders count="35">
    <border>
      <left/>
      <right/>
      <top/>
      <bottom/>
      <diagonal/>
    </border>
    <border>
      <left/>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right/>
      <top style="double">
        <color indexed="64"/>
      </top>
      <bottom style="thin">
        <color indexed="64"/>
      </bottom>
      <diagonal/>
    </border>
    <border>
      <left/>
      <right/>
      <top style="double">
        <color indexed="64"/>
      </top>
      <bottom style="double">
        <color indexed="64"/>
      </bottom>
      <diagonal/>
    </border>
    <border>
      <left style="double">
        <color theme="1"/>
      </left>
      <right style="double">
        <color theme="1"/>
      </right>
      <top style="double">
        <color theme="1"/>
      </top>
      <bottom style="double">
        <color theme="1"/>
      </bottom>
      <diagonal/>
    </border>
    <border>
      <left/>
      <right/>
      <top/>
      <bottom style="double">
        <color theme="1"/>
      </bottom>
      <diagonal/>
    </border>
    <border>
      <left/>
      <right/>
      <top style="double">
        <color theme="1"/>
      </top>
      <bottom/>
      <diagonal/>
    </border>
    <border>
      <left style="double">
        <color theme="1"/>
      </left>
      <right/>
      <top style="double">
        <color theme="1"/>
      </top>
      <bottom/>
      <diagonal/>
    </border>
    <border>
      <left/>
      <right style="double">
        <color theme="1"/>
      </right>
      <top style="double">
        <color theme="1"/>
      </top>
      <bottom/>
      <diagonal/>
    </border>
    <border>
      <left style="double">
        <color theme="1"/>
      </left>
      <right/>
      <top/>
      <bottom style="double">
        <color theme="1"/>
      </bottom>
      <diagonal/>
    </border>
    <border>
      <left/>
      <right style="double">
        <color theme="1"/>
      </right>
      <top/>
      <bottom style="double">
        <color theme="1"/>
      </bottom>
      <diagonal/>
    </border>
    <border>
      <left style="double">
        <color theme="1"/>
      </left>
      <right style="double">
        <color theme="1"/>
      </right>
      <top style="double">
        <color theme="1"/>
      </top>
      <bottom/>
      <diagonal/>
    </border>
    <border>
      <left style="double">
        <color theme="1"/>
      </left>
      <right/>
      <top/>
      <bottom/>
      <diagonal/>
    </border>
    <border>
      <left/>
      <right style="double">
        <color theme="1"/>
      </right>
      <top/>
      <bottom/>
      <diagonal/>
    </border>
    <border>
      <left/>
      <right style="double">
        <color indexed="64"/>
      </right>
      <top/>
      <bottom/>
      <diagonal/>
    </border>
    <border>
      <left/>
      <right/>
      <top style="double">
        <color auto="1"/>
      </top>
      <bottom/>
      <diagonal/>
    </border>
    <border>
      <left style="double">
        <color auto="1"/>
      </left>
      <right/>
      <top/>
      <bottom/>
      <diagonal/>
    </border>
    <border>
      <left style="double">
        <color theme="1"/>
      </left>
      <right/>
      <top/>
      <bottom style="double">
        <color indexed="64"/>
      </bottom>
      <diagonal/>
    </border>
    <border>
      <left style="double">
        <color theme="1"/>
      </left>
      <right style="double">
        <color theme="1"/>
      </right>
      <top/>
      <bottom style="double">
        <color indexed="64"/>
      </bottom>
      <diagonal/>
    </border>
    <border>
      <left/>
      <right style="double">
        <color theme="1"/>
      </right>
      <top/>
      <bottom style="double">
        <color indexed="64"/>
      </bottom>
      <diagonal/>
    </border>
    <border>
      <left style="double">
        <color theme="1"/>
      </left>
      <right style="double">
        <color theme="1"/>
      </right>
      <top style="double">
        <color theme="1"/>
      </top>
      <bottom style="double">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82">
    <xf numFmtId="0" fontId="0" fillId="0" borderId="0" xfId="0"/>
    <xf numFmtId="164" fontId="9" fillId="4" borderId="0" xfId="0" applyNumberFormat="1" applyFont="1" applyFill="1" applyAlignment="1">
      <alignment horizontal="center"/>
    </xf>
    <xf numFmtId="164" fontId="9" fillId="4" borderId="0" xfId="1" applyNumberFormat="1" applyFont="1" applyFill="1" applyBorder="1" applyAlignment="1">
      <alignment horizontal="center" vertical="center" wrapText="1"/>
    </xf>
    <xf numFmtId="0" fontId="6" fillId="4" borderId="0" xfId="0" applyFont="1" applyFill="1" applyAlignment="1">
      <alignment horizontal="right" wrapText="1"/>
    </xf>
    <xf numFmtId="0" fontId="13" fillId="4" borderId="0" xfId="0" applyFont="1" applyFill="1" applyAlignment="1">
      <alignment horizontal="left"/>
    </xf>
    <xf numFmtId="0" fontId="6" fillId="2" borderId="9"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9" fillId="2" borderId="3" xfId="0" applyFont="1" applyFill="1" applyBorder="1" applyAlignment="1">
      <alignment vertical="center" wrapText="1"/>
    </xf>
    <xf numFmtId="0" fontId="8" fillId="3" borderId="4" xfId="0" applyFont="1" applyFill="1" applyBorder="1" applyAlignment="1" applyProtection="1">
      <alignment vertical="center" wrapText="1"/>
      <protection locked="0"/>
    </xf>
    <xf numFmtId="0" fontId="20" fillId="3" borderId="4" xfId="0" applyFont="1" applyFill="1" applyBorder="1" applyAlignment="1" applyProtection="1">
      <alignment vertical="center"/>
      <protection locked="0"/>
    </xf>
    <xf numFmtId="0" fontId="22" fillId="4" borderId="0" xfId="0" applyFont="1" applyFill="1" applyAlignment="1">
      <alignment horizontal="left"/>
    </xf>
    <xf numFmtId="0" fontId="15" fillId="2" borderId="5" xfId="0" applyFont="1" applyFill="1" applyBorder="1" applyAlignment="1">
      <alignment horizontal="center" vertical="center" wrapText="1"/>
    </xf>
    <xf numFmtId="0" fontId="15" fillId="0" borderId="0" xfId="0" applyFont="1" applyAlignment="1">
      <alignment vertical="center" wrapText="1"/>
    </xf>
    <xf numFmtId="0" fontId="6" fillId="5" borderId="4" xfId="0" applyFont="1" applyFill="1" applyBorder="1" applyAlignment="1">
      <alignment horizontal="center" vertical="center" wrapText="1"/>
    </xf>
    <xf numFmtId="0" fontId="8" fillId="5" borderId="18" xfId="0" applyFont="1" applyFill="1" applyBorder="1" applyAlignment="1">
      <alignment vertical="center" wrapText="1"/>
    </xf>
    <xf numFmtId="0" fontId="9" fillId="0" borderId="18" xfId="0" applyFont="1" applyBorder="1" applyAlignment="1">
      <alignment horizontal="center" vertical="center" wrapText="1"/>
    </xf>
    <xf numFmtId="0" fontId="6" fillId="5" borderId="21"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0" fillId="4" borderId="0" xfId="0" applyFill="1"/>
    <xf numFmtId="0" fontId="6" fillId="6" borderId="23"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8" fillId="5" borderId="25" xfId="0" applyFont="1" applyFill="1" applyBorder="1" applyAlignment="1">
      <alignment vertical="center" wrapText="1"/>
    </xf>
    <xf numFmtId="0" fontId="15" fillId="2" borderId="3" xfId="0" applyFont="1" applyFill="1" applyBorder="1" applyAlignment="1">
      <alignment horizontal="left" vertical="center" wrapText="1"/>
    </xf>
    <xf numFmtId="0" fontId="21" fillId="4" borderId="0" xfId="0" applyFont="1" applyFill="1" applyAlignment="1">
      <alignment horizontal="center" vertical="center"/>
    </xf>
    <xf numFmtId="0" fontId="2" fillId="4" borderId="0" xfId="0" applyFont="1" applyFill="1" applyAlignment="1">
      <alignment horizontal="center" vertical="center"/>
    </xf>
    <xf numFmtId="0" fontId="4" fillId="4" borderId="1" xfId="0" applyFont="1" applyFill="1" applyBorder="1" applyAlignment="1">
      <alignment vertical="center"/>
    </xf>
    <xf numFmtId="0" fontId="4" fillId="4" borderId="1" xfId="0" applyFont="1" applyFill="1" applyBorder="1" applyAlignment="1">
      <alignment wrapText="1"/>
    </xf>
    <xf numFmtId="0" fontId="4" fillId="4" borderId="0" xfId="0" applyFont="1" applyFill="1" applyAlignment="1">
      <alignment wrapText="1"/>
    </xf>
    <xf numFmtId="165" fontId="18" fillId="4" borderId="0" xfId="2" applyNumberFormat="1" applyFont="1" applyFill="1" applyBorder="1" applyAlignment="1">
      <alignment vertical="center" wrapText="1"/>
    </xf>
    <xf numFmtId="9" fontId="14" fillId="4" borderId="0" xfId="2" applyFont="1" applyFill="1" applyBorder="1" applyAlignment="1">
      <alignment vertical="center" wrapText="1"/>
    </xf>
    <xf numFmtId="0" fontId="28" fillId="4" borderId="0" xfId="0" applyFont="1" applyFill="1"/>
    <xf numFmtId="0" fontId="26" fillId="4" borderId="0" xfId="0" applyFont="1" applyFill="1"/>
    <xf numFmtId="0" fontId="20" fillId="4" borderId="0" xfId="0" applyFont="1" applyFill="1" applyAlignment="1">
      <alignment vertical="center"/>
    </xf>
    <xf numFmtId="0" fontId="24" fillId="4" borderId="0" xfId="0" applyFont="1" applyFill="1"/>
    <xf numFmtId="0" fontId="9" fillId="4" borderId="18" xfId="0" applyFont="1" applyFill="1" applyBorder="1" applyAlignment="1">
      <alignment horizontal="center" vertical="center" wrapText="1"/>
    </xf>
    <xf numFmtId="0" fontId="10" fillId="2" borderId="30" xfId="0" applyFont="1" applyFill="1" applyBorder="1" applyAlignment="1">
      <alignment horizontal="right" vertical="top"/>
    </xf>
    <xf numFmtId="0" fontId="0" fillId="2" borderId="30" xfId="0" applyFill="1" applyBorder="1"/>
    <xf numFmtId="0" fontId="0" fillId="2" borderId="0" xfId="0" applyFill="1"/>
    <xf numFmtId="0" fontId="0" fillId="2" borderId="28" xfId="0" applyFill="1" applyBorder="1"/>
    <xf numFmtId="0" fontId="10" fillId="2" borderId="30" xfId="0" applyFont="1" applyFill="1" applyBorder="1" applyAlignment="1">
      <alignment horizontal="right"/>
    </xf>
    <xf numFmtId="0" fontId="24" fillId="2" borderId="0" xfId="0" applyFont="1" applyFill="1"/>
    <xf numFmtId="0" fontId="24" fillId="2" borderId="28" xfId="0" applyFont="1" applyFill="1" applyBorder="1"/>
    <xf numFmtId="0" fontId="10" fillId="2" borderId="30" xfId="0" applyFont="1" applyFill="1" applyBorder="1"/>
    <xf numFmtId="0" fontId="10" fillId="2" borderId="0" xfId="0" applyFont="1" applyFill="1"/>
    <xf numFmtId="0" fontId="24" fillId="2" borderId="30" xfId="0" applyFont="1" applyFill="1" applyBorder="1"/>
    <xf numFmtId="0" fontId="24" fillId="2" borderId="13" xfId="0" applyFont="1" applyFill="1" applyBorder="1"/>
    <xf numFmtId="0" fontId="24" fillId="2" borderId="1" xfId="0" applyFont="1" applyFill="1" applyBorder="1"/>
    <xf numFmtId="0" fontId="24" fillId="2" borderId="14" xfId="0" applyFont="1" applyFill="1" applyBorder="1"/>
    <xf numFmtId="0" fontId="0" fillId="2" borderId="8" xfId="0" applyFill="1" applyBorder="1"/>
    <xf numFmtId="0" fontId="0" fillId="2" borderId="29" xfId="0" applyFill="1" applyBorder="1"/>
    <xf numFmtId="0" fontId="0" fillId="2" borderId="9" xfId="0" applyFill="1" applyBorder="1"/>
    <xf numFmtId="0" fontId="4" fillId="2" borderId="30"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8" xfId="0" applyFont="1" applyFill="1" applyBorder="1" applyAlignment="1">
      <alignment horizontal="left" vertical="center" wrapText="1"/>
    </xf>
    <xf numFmtId="0" fontId="4" fillId="2" borderId="30" xfId="0" applyFont="1" applyFill="1" applyBorder="1"/>
    <xf numFmtId="0" fontId="4" fillId="2" borderId="0" xfId="0" applyFont="1" applyFill="1"/>
    <xf numFmtId="0" fontId="0" fillId="2" borderId="30" xfId="0" applyFill="1" applyBorder="1" applyAlignment="1">
      <alignment wrapText="1"/>
    </xf>
    <xf numFmtId="0" fontId="0" fillId="2" borderId="0" xfId="0" applyFill="1" applyAlignment="1">
      <alignment wrapText="1"/>
    </xf>
    <xf numFmtId="0" fontId="0" fillId="2" borderId="13" xfId="0" applyFill="1" applyBorder="1"/>
    <xf numFmtId="0" fontId="0" fillId="2" borderId="1" xfId="0" applyFill="1" applyBorder="1"/>
    <xf numFmtId="0" fontId="0" fillId="2" borderId="14" xfId="0" applyFill="1" applyBorder="1"/>
    <xf numFmtId="0" fontId="3" fillId="4" borderId="0" xfId="0" applyFont="1" applyFill="1"/>
    <xf numFmtId="0" fontId="0" fillId="2" borderId="30" xfId="0" applyFill="1" applyBorder="1" applyAlignment="1">
      <alignment vertical="center"/>
    </xf>
    <xf numFmtId="0" fontId="0" fillId="2" borderId="0" xfId="0" applyFill="1" applyAlignment="1">
      <alignment vertical="center"/>
    </xf>
    <xf numFmtId="0" fontId="4" fillId="7" borderId="0" xfId="0" applyFont="1" applyFill="1" applyAlignment="1">
      <alignment horizontal="left" vertical="center" wrapText="1"/>
    </xf>
    <xf numFmtId="0" fontId="0" fillId="7" borderId="0" xfId="0" applyFill="1"/>
    <xf numFmtId="0" fontId="11" fillId="4" borderId="4" xfId="0" applyFont="1" applyFill="1" applyBorder="1" applyAlignment="1">
      <alignment vertical="center"/>
    </xf>
    <xf numFmtId="0" fontId="7" fillId="3" borderId="18" xfId="0" applyFont="1" applyFill="1" applyBorder="1" applyAlignment="1" applyProtection="1">
      <alignment horizontal="center" vertical="center" wrapText="1"/>
      <protection locked="0"/>
    </xf>
    <xf numFmtId="166" fontId="18" fillId="3" borderId="2" xfId="3" applyNumberFormat="1" applyFont="1" applyFill="1" applyBorder="1" applyAlignment="1" applyProtection="1">
      <alignment horizontal="center" vertical="center" wrapText="1"/>
      <protection locked="0"/>
    </xf>
    <xf numFmtId="166" fontId="18" fillId="3" borderId="4" xfId="0" applyNumberFormat="1" applyFont="1" applyFill="1" applyBorder="1" applyAlignment="1" applyProtection="1">
      <alignment horizontal="center" vertical="center" wrapText="1"/>
      <protection locked="0"/>
    </xf>
    <xf numFmtId="166" fontId="18" fillId="3" borderId="15" xfId="0" applyNumberFormat="1" applyFont="1" applyFill="1" applyBorder="1" applyAlignment="1" applyProtection="1">
      <alignment horizontal="center" vertical="center" wrapText="1"/>
      <protection locked="0"/>
    </xf>
    <xf numFmtId="166" fontId="18" fillId="3" borderId="14" xfId="0" applyNumberFormat="1" applyFont="1" applyFill="1" applyBorder="1" applyAlignment="1" applyProtection="1">
      <alignment horizontal="center" vertical="center" wrapText="1"/>
      <protection locked="0"/>
    </xf>
    <xf numFmtId="166" fontId="18" fillId="0" borderId="14" xfId="0" applyNumberFormat="1" applyFont="1" applyBorder="1" applyAlignment="1">
      <alignment horizontal="center" vertical="center" wrapText="1"/>
    </xf>
    <xf numFmtId="166" fontId="18" fillId="2" borderId="14" xfId="0" applyNumberFormat="1" applyFont="1" applyFill="1" applyBorder="1" applyAlignment="1">
      <alignment horizontal="center" vertical="center" wrapText="1"/>
    </xf>
    <xf numFmtId="166" fontId="14" fillId="0" borderId="14" xfId="0" applyNumberFormat="1" applyFont="1" applyBorder="1" applyAlignment="1">
      <alignment horizontal="center" vertical="center" wrapText="1"/>
    </xf>
    <xf numFmtId="0" fontId="6" fillId="5" borderId="2" xfId="0" applyFont="1" applyFill="1" applyBorder="1" applyAlignment="1">
      <alignment horizontal="center" vertical="center" wrapText="1"/>
    </xf>
    <xf numFmtId="166" fontId="18" fillId="3" borderId="4" xfId="0" applyNumberFormat="1" applyFont="1" applyFill="1" applyBorder="1" applyAlignment="1" applyProtection="1">
      <alignment horizontal="center" vertical="center"/>
      <protection locked="0"/>
    </xf>
    <xf numFmtId="166" fontId="18" fillId="3" borderId="2" xfId="0" applyNumberFormat="1" applyFont="1" applyFill="1" applyBorder="1" applyAlignment="1" applyProtection="1">
      <alignment horizontal="center" vertical="center"/>
      <protection locked="0"/>
    </xf>
    <xf numFmtId="166" fontId="18" fillId="2" borderId="4" xfId="0" applyNumberFormat="1" applyFont="1" applyFill="1" applyBorder="1" applyAlignment="1">
      <alignment horizontal="center" vertical="center"/>
    </xf>
    <xf numFmtId="166" fontId="18" fillId="2" borderId="2" xfId="0" applyNumberFormat="1" applyFont="1" applyFill="1" applyBorder="1" applyAlignment="1">
      <alignment horizontal="center" vertical="center"/>
    </xf>
    <xf numFmtId="0" fontId="6" fillId="8" borderId="5" xfId="0" applyFont="1" applyFill="1" applyBorder="1" applyAlignment="1">
      <alignment horizontal="center" vertical="center" wrapText="1"/>
    </xf>
    <xf numFmtId="167" fontId="17" fillId="0" borderId="4" xfId="3" applyNumberFormat="1" applyFont="1" applyBorder="1" applyAlignment="1">
      <alignment horizontal="center" vertical="center" wrapText="1"/>
    </xf>
    <xf numFmtId="167" fontId="32" fillId="0" borderId="4" xfId="3" applyNumberFormat="1" applyFont="1" applyBorder="1" applyAlignment="1">
      <alignment horizontal="center" vertical="center" wrapText="1"/>
    </xf>
    <xf numFmtId="167" fontId="18" fillId="0" borderId="4" xfId="1" applyNumberFormat="1" applyFont="1" applyBorder="1" applyAlignment="1">
      <alignment horizontal="center" vertical="center" wrapText="1"/>
    </xf>
    <xf numFmtId="167" fontId="0" fillId="0" borderId="2" xfId="0" applyNumberFormat="1" applyBorder="1"/>
    <xf numFmtId="167" fontId="14" fillId="0" borderId="4" xfId="1" applyNumberFormat="1" applyFont="1" applyBorder="1" applyAlignment="1">
      <alignment horizontal="center" vertical="center" wrapText="1"/>
    </xf>
    <xf numFmtId="167" fontId="0" fillId="3" borderId="2" xfId="0" applyNumberFormat="1" applyFill="1" applyBorder="1" applyProtection="1">
      <protection locked="0"/>
    </xf>
    <xf numFmtId="167" fontId="0" fillId="0" borderId="5" xfId="0" applyNumberFormat="1" applyBorder="1"/>
    <xf numFmtId="167" fontId="0" fillId="0" borderId="2" xfId="0" applyNumberFormat="1" applyBorder="1" applyAlignment="1">
      <alignment horizontal="center"/>
    </xf>
    <xf numFmtId="167" fontId="23" fillId="0" borderId="2" xfId="0" applyNumberFormat="1" applyFont="1" applyBorder="1" applyAlignment="1">
      <alignment horizontal="center"/>
    </xf>
    <xf numFmtId="167" fontId="0" fillId="3" borderId="2" xfId="0" applyNumberFormat="1" applyFill="1" applyBorder="1" applyAlignment="1" applyProtection="1">
      <alignment horizontal="center"/>
      <protection locked="0"/>
    </xf>
    <xf numFmtId="2" fontId="0" fillId="0" borderId="2" xfId="0" applyNumberFormat="1" applyBorder="1" applyAlignment="1">
      <alignment horizontal="center"/>
    </xf>
    <xf numFmtId="0" fontId="5" fillId="5" borderId="13" xfId="0" applyFont="1" applyFill="1" applyBorder="1" applyAlignment="1">
      <alignment horizontal="center"/>
    </xf>
    <xf numFmtId="2" fontId="0" fillId="3" borderId="2" xfId="0" applyNumberFormat="1" applyFill="1" applyBorder="1" applyAlignment="1" applyProtection="1">
      <alignment horizontal="center"/>
      <protection locked="0"/>
    </xf>
    <xf numFmtId="0" fontId="4" fillId="2" borderId="0" xfId="0" applyFont="1" applyFill="1" applyAlignment="1">
      <alignment horizontal="left" wrapText="1"/>
    </xf>
    <xf numFmtId="0" fontId="4" fillId="2" borderId="0" xfId="0" applyFont="1" applyFill="1" applyAlignment="1">
      <alignment wrapText="1"/>
    </xf>
    <xf numFmtId="0" fontId="35" fillId="7" borderId="0" xfId="0" applyFont="1" applyFill="1"/>
    <xf numFmtId="0" fontId="34" fillId="2" borderId="0" xfId="0" applyFont="1" applyFill="1" applyAlignment="1">
      <alignment wrapText="1"/>
    </xf>
    <xf numFmtId="0" fontId="34" fillId="2" borderId="28" xfId="0" applyFont="1" applyFill="1" applyBorder="1" applyAlignment="1">
      <alignment wrapText="1"/>
    </xf>
    <xf numFmtId="0" fontId="8" fillId="5" borderId="31" xfId="0" applyFont="1" applyFill="1" applyBorder="1" applyAlignment="1">
      <alignment vertical="center" wrapText="1"/>
    </xf>
    <xf numFmtId="0" fontId="9" fillId="0" borderId="33" xfId="0" applyFont="1" applyBorder="1" applyAlignment="1">
      <alignment horizontal="center" vertical="center" wrapText="1"/>
    </xf>
    <xf numFmtId="0" fontId="8" fillId="5" borderId="34" xfId="0" applyFont="1" applyFill="1" applyBorder="1" applyAlignment="1">
      <alignment vertical="center" wrapText="1"/>
    </xf>
    <xf numFmtId="0" fontId="9" fillId="4" borderId="34" xfId="0" applyFont="1" applyFill="1" applyBorder="1" applyAlignment="1">
      <alignment horizontal="center" vertical="center" wrapText="1"/>
    </xf>
    <xf numFmtId="0" fontId="7" fillId="3" borderId="34" xfId="0" applyFont="1" applyFill="1" applyBorder="1" applyAlignment="1" applyProtection="1">
      <alignment horizontal="center" vertical="center" wrapText="1"/>
      <protection locked="0"/>
    </xf>
    <xf numFmtId="0" fontId="7" fillId="3" borderId="32" xfId="0" applyFont="1" applyFill="1" applyBorder="1" applyAlignment="1" applyProtection="1">
      <alignment horizontal="center" vertical="center" wrapText="1"/>
      <protection locked="0"/>
    </xf>
    <xf numFmtId="10" fontId="17" fillId="0" borderId="4" xfId="2" applyNumberFormat="1" applyFont="1" applyBorder="1" applyAlignment="1">
      <alignment horizontal="center" vertical="center" wrapText="1"/>
    </xf>
    <xf numFmtId="10" fontId="5" fillId="0" borderId="4" xfId="2" applyNumberFormat="1" applyFont="1" applyBorder="1" applyAlignment="1">
      <alignment horizontal="center" vertical="center" wrapText="1"/>
    </xf>
    <xf numFmtId="0" fontId="24" fillId="2" borderId="0" xfId="0" applyFont="1" applyFill="1" applyAlignment="1">
      <alignment vertical="top" wrapText="1"/>
    </xf>
    <xf numFmtId="0" fontId="24" fillId="2" borderId="28" xfId="0" applyFont="1" applyFill="1" applyBorder="1" applyAlignment="1">
      <alignment vertical="top" wrapText="1"/>
    </xf>
    <xf numFmtId="0" fontId="33" fillId="2" borderId="0" xfId="0" applyFont="1" applyFill="1" applyAlignment="1">
      <alignment vertical="top" wrapText="1"/>
    </xf>
    <xf numFmtId="0" fontId="27" fillId="3" borderId="8" xfId="0" applyFont="1" applyFill="1" applyBorder="1" applyAlignment="1">
      <alignment wrapText="1"/>
    </xf>
    <xf numFmtId="0" fontId="27" fillId="3" borderId="29" xfId="0" applyFont="1" applyFill="1" applyBorder="1" applyAlignment="1">
      <alignment wrapText="1"/>
    </xf>
    <xf numFmtId="0" fontId="27" fillId="3" borderId="9" xfId="0" applyFont="1" applyFill="1" applyBorder="1" applyAlignment="1">
      <alignment wrapText="1"/>
    </xf>
    <xf numFmtId="0" fontId="0" fillId="3" borderId="13" xfId="0" applyFill="1" applyBorder="1"/>
    <xf numFmtId="0" fontId="0" fillId="3" borderId="1" xfId="0" applyFill="1" applyBorder="1"/>
    <xf numFmtId="0" fontId="0" fillId="3" borderId="14" xfId="0" applyFill="1" applyBorder="1"/>
    <xf numFmtId="0" fontId="4" fillId="2" borderId="8" xfId="0" applyFont="1" applyFill="1" applyBorder="1" applyAlignment="1">
      <alignment vertical="center" wrapText="1"/>
    </xf>
    <xf numFmtId="0" fontId="4" fillId="2" borderId="29" xfId="0" applyFont="1" applyFill="1" applyBorder="1" applyAlignment="1">
      <alignment vertical="center" wrapText="1"/>
    </xf>
    <xf numFmtId="0" fontId="4" fillId="2" borderId="9" xfId="0" applyFont="1" applyFill="1" applyBorder="1" applyAlignment="1">
      <alignment vertical="center" wrapText="1"/>
    </xf>
    <xf numFmtId="0" fontId="4" fillId="2" borderId="30" xfId="0" applyFont="1" applyFill="1" applyBorder="1" applyAlignment="1">
      <alignment vertical="center" wrapText="1"/>
    </xf>
    <xf numFmtId="0" fontId="4" fillId="2" borderId="0" xfId="0" applyFont="1" applyFill="1" applyAlignment="1">
      <alignment vertical="center" wrapText="1"/>
    </xf>
    <xf numFmtId="0" fontId="35" fillId="2" borderId="30" xfId="0" applyFont="1" applyFill="1" applyBorder="1" applyAlignment="1">
      <alignment horizontal="left" vertical="top" wrapText="1"/>
    </xf>
    <xf numFmtId="0" fontId="35" fillId="2" borderId="0" xfId="0" applyFont="1" applyFill="1" applyAlignment="1">
      <alignment horizontal="left" vertical="top" wrapText="1"/>
    </xf>
    <xf numFmtId="0" fontId="28" fillId="2" borderId="30" xfId="0" applyFont="1" applyFill="1" applyBorder="1" applyAlignment="1">
      <alignment horizontal="left" wrapText="1"/>
    </xf>
    <xf numFmtId="0" fontId="28" fillId="2" borderId="0" xfId="0" applyFont="1" applyFill="1" applyAlignment="1">
      <alignment horizontal="left" wrapText="1"/>
    </xf>
    <xf numFmtId="0" fontId="4" fillId="2" borderId="30" xfId="0" applyFont="1" applyFill="1" applyBorder="1"/>
    <xf numFmtId="0" fontId="4" fillId="2" borderId="0" xfId="0" applyFont="1" applyFill="1"/>
    <xf numFmtId="0" fontId="0" fillId="2" borderId="30" xfId="0" applyFill="1" applyBorder="1" applyAlignment="1">
      <alignment vertical="center" wrapText="1"/>
    </xf>
    <xf numFmtId="0" fontId="0" fillId="2" borderId="0" xfId="0" applyFill="1" applyAlignment="1">
      <alignment vertical="center" wrapText="1"/>
    </xf>
    <xf numFmtId="0" fontId="34" fillId="2" borderId="30" xfId="0" applyFont="1" applyFill="1" applyBorder="1" applyAlignment="1">
      <alignment horizontal="left" wrapText="1"/>
    </xf>
    <xf numFmtId="0" fontId="34" fillId="2" borderId="0" xfId="0" applyFont="1" applyFill="1" applyAlignment="1">
      <alignment horizontal="left" wrapText="1"/>
    </xf>
    <xf numFmtId="0" fontId="27" fillId="3" borderId="8" xfId="0" applyFont="1" applyFill="1" applyBorder="1" applyAlignment="1">
      <alignment vertical="center" wrapText="1"/>
    </xf>
    <xf numFmtId="0" fontId="27" fillId="3" borderId="29" xfId="0" applyFont="1" applyFill="1" applyBorder="1" applyAlignment="1">
      <alignment vertical="center" wrapText="1"/>
    </xf>
    <xf numFmtId="0" fontId="27" fillId="3" borderId="9" xfId="0" applyFont="1" applyFill="1" applyBorder="1" applyAlignment="1">
      <alignment vertical="center" wrapText="1"/>
    </xf>
    <xf numFmtId="0" fontId="27" fillId="3" borderId="13" xfId="0" applyFont="1" applyFill="1" applyBorder="1" applyAlignment="1">
      <alignment vertical="center" wrapText="1"/>
    </xf>
    <xf numFmtId="0" fontId="27" fillId="3" borderId="1" xfId="0" applyFont="1" applyFill="1" applyBorder="1" applyAlignment="1">
      <alignment vertical="center" wrapText="1"/>
    </xf>
    <xf numFmtId="0" fontId="27" fillId="3" borderId="14" xfId="0" applyFont="1" applyFill="1" applyBorder="1" applyAlignment="1">
      <alignment vertical="center" wrapText="1"/>
    </xf>
    <xf numFmtId="0" fontId="34" fillId="2" borderId="30" xfId="0" applyFont="1" applyFill="1" applyBorder="1" applyAlignment="1">
      <alignment horizontal="left" vertical="center" wrapText="1"/>
    </xf>
    <xf numFmtId="0" fontId="34" fillId="2" borderId="0" xfId="0" applyFont="1" applyFill="1" applyAlignment="1">
      <alignment horizontal="left" vertical="center" wrapText="1"/>
    </xf>
    <xf numFmtId="0" fontId="34" fillId="2" borderId="28" xfId="0" applyFont="1" applyFill="1" applyBorder="1" applyAlignment="1">
      <alignment horizontal="left" vertical="center" wrapText="1"/>
    </xf>
    <xf numFmtId="0" fontId="0" fillId="2" borderId="30" xfId="0" applyFill="1" applyBorder="1" applyAlignment="1">
      <alignment horizontal="left" vertical="center" wrapText="1"/>
    </xf>
    <xf numFmtId="0" fontId="0" fillId="2" borderId="0" xfId="0" applyFill="1" applyAlignment="1">
      <alignment horizontal="left" vertical="center" wrapText="1"/>
    </xf>
    <xf numFmtId="0" fontId="0" fillId="2" borderId="28" xfId="0"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0" xfId="0" applyFont="1" applyFill="1" applyAlignment="1">
      <alignment horizontal="left" vertical="center" wrapText="1"/>
    </xf>
    <xf numFmtId="0" fontId="18" fillId="4" borderId="8" xfId="0" applyFont="1" applyFill="1" applyBorder="1" applyAlignment="1">
      <alignment wrapText="1"/>
    </xf>
    <xf numFmtId="0" fontId="18" fillId="4" borderId="29" xfId="0" applyFont="1" applyFill="1" applyBorder="1" applyAlignment="1">
      <alignment wrapText="1"/>
    </xf>
    <xf numFmtId="0" fontId="18" fillId="4" borderId="9" xfId="0" applyFont="1" applyFill="1" applyBorder="1" applyAlignment="1">
      <alignment wrapText="1"/>
    </xf>
    <xf numFmtId="0" fontId="18" fillId="4" borderId="13" xfId="0" applyFont="1" applyFill="1" applyBorder="1" applyAlignment="1">
      <alignment wrapText="1"/>
    </xf>
    <xf numFmtId="0" fontId="18" fillId="4" borderId="1" xfId="0" applyFont="1" applyFill="1" applyBorder="1" applyAlignment="1">
      <alignment wrapText="1"/>
    </xf>
    <xf numFmtId="0" fontId="18" fillId="4" borderId="14" xfId="0" applyFont="1" applyFill="1" applyBorder="1" applyAlignment="1">
      <alignment wrapText="1"/>
    </xf>
    <xf numFmtId="0" fontId="0" fillId="3" borderId="2" xfId="0" applyFill="1" applyBorder="1" applyProtection="1">
      <protection locked="0"/>
    </xf>
    <xf numFmtId="0" fontId="4" fillId="4" borderId="0" xfId="0" applyFont="1" applyFill="1" applyAlignment="1">
      <alignment horizontal="left" wrapText="1"/>
    </xf>
    <xf numFmtId="0" fontId="5" fillId="5" borderId="8" xfId="0" applyFont="1" applyFill="1" applyBorder="1" applyAlignment="1">
      <alignment vertical="center"/>
    </xf>
    <xf numFmtId="0" fontId="5" fillId="5" borderId="29" xfId="0" applyFont="1" applyFill="1" applyBorder="1" applyAlignment="1">
      <alignment vertical="center"/>
    </xf>
    <xf numFmtId="0" fontId="5" fillId="5" borderId="9" xfId="0" applyFont="1" applyFill="1" applyBorder="1" applyAlignment="1">
      <alignment vertical="center"/>
    </xf>
    <xf numFmtId="0" fontId="5" fillId="5" borderId="2" xfId="0" applyFont="1" applyFill="1" applyBorder="1" applyAlignment="1">
      <alignment vertical="center"/>
    </xf>
    <xf numFmtId="0" fontId="6" fillId="5" borderId="2" xfId="0" applyFont="1" applyFill="1" applyBorder="1" applyAlignment="1">
      <alignment horizontal="left" vertical="center" wrapText="1"/>
    </xf>
    <xf numFmtId="0" fontId="6" fillId="5" borderId="2" xfId="0" applyFont="1" applyFill="1" applyBorder="1" applyAlignment="1">
      <alignment horizontal="center" vertical="center" wrapText="1"/>
    </xf>
    <xf numFmtId="0" fontId="4" fillId="4" borderId="0" xfId="0" applyFont="1" applyFill="1" applyAlignment="1">
      <alignment horizontal="left"/>
    </xf>
    <xf numFmtId="0" fontId="14" fillId="2" borderId="3" xfId="0" applyFont="1" applyFill="1" applyBorder="1"/>
    <xf numFmtId="0" fontId="14" fillId="2" borderId="17" xfId="0" applyFont="1" applyFill="1" applyBorder="1"/>
    <xf numFmtId="0" fontId="14" fillId="2" borderId="4" xfId="0" applyFont="1" applyFill="1" applyBorder="1"/>
    <xf numFmtId="0" fontId="18" fillId="4" borderId="6" xfId="0" applyFont="1" applyFill="1" applyBorder="1"/>
    <xf numFmtId="0" fontId="18" fillId="4" borderId="16" xfId="0" applyFont="1" applyFill="1" applyBorder="1"/>
    <xf numFmtId="0" fontId="18" fillId="4" borderId="7" xfId="0" applyFont="1" applyFill="1" applyBorder="1"/>
    <xf numFmtId="0" fontId="18" fillId="4" borderId="13" xfId="0" applyFont="1" applyFill="1" applyBorder="1"/>
    <xf numFmtId="0" fontId="18" fillId="4" borderId="1" xfId="0" applyFont="1" applyFill="1" applyBorder="1"/>
    <xf numFmtId="0" fontId="18" fillId="4" borderId="14" xfId="0" applyFont="1" applyFill="1" applyBorder="1"/>
    <xf numFmtId="0" fontId="30" fillId="4" borderId="0" xfId="0" applyFont="1" applyFill="1" applyAlignment="1">
      <alignment horizontal="center" wrapText="1"/>
    </xf>
    <xf numFmtId="0" fontId="15" fillId="2" borderId="6" xfId="0" applyFont="1" applyFill="1" applyBorder="1" applyAlignment="1">
      <alignment horizontal="left" vertical="center" wrapText="1"/>
    </xf>
    <xf numFmtId="0" fontId="15" fillId="2" borderId="16" xfId="0" applyFont="1" applyFill="1" applyBorder="1" applyAlignment="1">
      <alignment horizontal="left" vertical="center" wrapText="1"/>
    </xf>
    <xf numFmtId="0" fontId="15" fillId="2" borderId="7" xfId="0" applyFont="1" applyFill="1" applyBorder="1" applyAlignment="1">
      <alignment horizontal="left" vertical="center" wrapText="1"/>
    </xf>
    <xf numFmtId="7" fontId="18" fillId="0" borderId="6" xfId="2" applyNumberFormat="1" applyFont="1" applyFill="1" applyBorder="1" applyAlignment="1" applyProtection="1">
      <alignment horizontal="center" vertical="center" wrapText="1"/>
    </xf>
    <xf numFmtId="7" fontId="18" fillId="0" borderId="7" xfId="2" applyNumberFormat="1" applyFont="1" applyFill="1" applyBorder="1" applyAlignment="1" applyProtection="1">
      <alignment horizontal="center" vertical="center" wrapText="1"/>
    </xf>
    <xf numFmtId="0" fontId="19" fillId="2" borderId="10" xfId="0" applyFont="1" applyFill="1" applyBorder="1" applyAlignment="1">
      <alignment horizontal="right" vertical="center" wrapText="1"/>
    </xf>
    <xf numFmtId="0" fontId="19" fillId="2" borderId="11" xfId="0" applyFont="1" applyFill="1" applyBorder="1" applyAlignment="1">
      <alignment horizontal="right" vertical="center" wrapText="1"/>
    </xf>
    <xf numFmtId="0" fontId="19" fillId="2" borderId="12" xfId="0" applyFont="1" applyFill="1" applyBorder="1" applyAlignment="1">
      <alignment horizontal="right" vertical="center" wrapText="1"/>
    </xf>
    <xf numFmtId="7" fontId="18" fillId="0" borderId="10" xfId="2" applyNumberFormat="1" applyFont="1" applyFill="1" applyBorder="1" applyAlignment="1" applyProtection="1">
      <alignment horizontal="center" vertical="center" wrapText="1"/>
    </xf>
    <xf numFmtId="7" fontId="18" fillId="0" borderId="12" xfId="2" applyNumberFormat="1" applyFont="1" applyFill="1" applyBorder="1" applyAlignment="1" applyProtection="1">
      <alignment horizontal="center" vertical="center" wrapText="1"/>
    </xf>
    <xf numFmtId="10" fontId="18" fillId="4" borderId="6" xfId="2" applyNumberFormat="1" applyFont="1" applyFill="1" applyBorder="1" applyAlignment="1" applyProtection="1">
      <alignment horizontal="center" vertical="center" wrapText="1"/>
    </xf>
    <xf numFmtId="10" fontId="18" fillId="4" borderId="7" xfId="2" applyNumberFormat="1" applyFont="1" applyFill="1" applyBorder="1" applyAlignment="1" applyProtection="1">
      <alignment horizontal="center" vertical="center" wrapText="1"/>
    </xf>
    <xf numFmtId="10" fontId="18" fillId="4" borderId="10" xfId="2" applyNumberFormat="1" applyFont="1" applyFill="1" applyBorder="1" applyAlignment="1" applyProtection="1">
      <alignment horizontal="center" vertical="center" wrapText="1"/>
    </xf>
    <xf numFmtId="10" fontId="18" fillId="4" borderId="12" xfId="2" applyNumberFormat="1" applyFont="1" applyFill="1" applyBorder="1" applyAlignment="1" applyProtection="1">
      <alignment horizontal="center" vertical="center" wrapText="1"/>
    </xf>
    <xf numFmtId="0" fontId="21" fillId="4" borderId="0" xfId="0" applyFont="1" applyFill="1" applyAlignment="1">
      <alignment horizontal="center" vertical="center"/>
    </xf>
    <xf numFmtId="0" fontId="14" fillId="2" borderId="3"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17" xfId="0" applyFont="1" applyFill="1" applyBorder="1" applyAlignment="1">
      <alignment horizontal="left" vertical="center" wrapText="1"/>
    </xf>
    <xf numFmtId="0" fontId="15" fillId="2" borderId="4" xfId="0" applyFont="1" applyFill="1" applyBorder="1" applyAlignment="1">
      <alignment horizontal="left" vertical="center" wrapText="1"/>
    </xf>
    <xf numFmtId="7" fontId="18" fillId="0" borderId="3" xfId="2" applyNumberFormat="1" applyFont="1" applyFill="1" applyBorder="1" applyAlignment="1" applyProtection="1">
      <alignment horizontal="center" vertical="center" wrapText="1"/>
    </xf>
    <xf numFmtId="7" fontId="18" fillId="0" borderId="4" xfId="2" applyNumberFormat="1" applyFont="1" applyFill="1" applyBorder="1" applyAlignment="1" applyProtection="1">
      <alignment horizontal="center" vertical="center" wrapText="1"/>
    </xf>
    <xf numFmtId="10" fontId="18" fillId="4" borderId="3" xfId="2" applyNumberFormat="1" applyFont="1" applyFill="1" applyBorder="1" applyAlignment="1" applyProtection="1">
      <alignment horizontal="center" vertical="center" wrapText="1"/>
    </xf>
    <xf numFmtId="10" fontId="18" fillId="4" borderId="4" xfId="2" applyNumberFormat="1" applyFont="1" applyFill="1" applyBorder="1" applyAlignment="1" applyProtection="1">
      <alignment horizontal="center" vertical="center" wrapText="1"/>
    </xf>
    <xf numFmtId="0" fontId="4" fillId="4" borderId="1" xfId="0" applyFont="1" applyFill="1" applyBorder="1" applyAlignment="1">
      <alignment vertical="center"/>
    </xf>
    <xf numFmtId="0" fontId="4" fillId="4" borderId="0" xfId="0" applyFont="1" applyFill="1" applyAlignment="1">
      <alignment vertical="center"/>
    </xf>
    <xf numFmtId="10" fontId="18" fillId="4" borderId="8" xfId="2" applyNumberFormat="1" applyFont="1" applyFill="1" applyBorder="1" applyAlignment="1" applyProtection="1">
      <alignment horizontal="center" vertical="center"/>
    </xf>
    <xf numFmtId="10" fontId="18" fillId="4" borderId="9" xfId="2" applyNumberFormat="1" applyFont="1" applyFill="1" applyBorder="1" applyAlignment="1" applyProtection="1">
      <alignment horizontal="center" vertical="center"/>
    </xf>
    <xf numFmtId="10" fontId="18" fillId="4" borderId="13" xfId="2" applyNumberFormat="1" applyFont="1" applyFill="1" applyBorder="1" applyAlignment="1" applyProtection="1">
      <alignment horizontal="center" vertical="center"/>
    </xf>
    <xf numFmtId="10" fontId="18" fillId="4" borderId="14" xfId="2" applyNumberFormat="1" applyFont="1" applyFill="1" applyBorder="1" applyAlignment="1" applyProtection="1">
      <alignment horizontal="center" vertical="center"/>
    </xf>
    <xf numFmtId="49" fontId="26" fillId="3" borderId="3" xfId="0" applyNumberFormat="1" applyFont="1" applyFill="1" applyBorder="1" applyAlignment="1" applyProtection="1">
      <alignment vertical="center" wrapText="1"/>
      <protection locked="0"/>
    </xf>
    <xf numFmtId="49" fontId="26" fillId="3" borderId="17" xfId="0" applyNumberFormat="1" applyFont="1" applyFill="1" applyBorder="1" applyAlignment="1" applyProtection="1">
      <alignment vertical="center" wrapText="1"/>
      <protection locked="0"/>
    </xf>
    <xf numFmtId="49" fontId="26" fillId="3" borderId="4" xfId="0" applyNumberFormat="1" applyFont="1" applyFill="1" applyBorder="1" applyAlignment="1" applyProtection="1">
      <alignment vertical="center" wrapText="1"/>
      <protection locked="0"/>
    </xf>
    <xf numFmtId="49" fontId="0" fillId="3" borderId="3" xfId="0" applyNumberFormat="1" applyFill="1" applyBorder="1" applyAlignment="1" applyProtection="1">
      <alignment vertical="center" wrapText="1"/>
      <protection locked="0"/>
    </xf>
    <xf numFmtId="49" fontId="0" fillId="3" borderId="17" xfId="0" applyNumberFormat="1" applyFill="1" applyBorder="1" applyAlignment="1" applyProtection="1">
      <alignment vertical="center" wrapText="1"/>
      <protection locked="0"/>
    </xf>
    <xf numFmtId="49" fontId="0" fillId="3" borderId="4" xfId="0" applyNumberFormat="1" applyFill="1" applyBorder="1" applyAlignment="1" applyProtection="1">
      <alignment vertical="center" wrapText="1"/>
      <protection locked="0"/>
    </xf>
    <xf numFmtId="0" fontId="5"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166" fontId="14" fillId="0" borderId="3" xfId="0" applyNumberFormat="1" applyFont="1" applyBorder="1" applyAlignment="1">
      <alignment horizontal="center" vertical="center" wrapText="1"/>
    </xf>
    <xf numFmtId="166" fontId="14" fillId="0" borderId="4" xfId="0" applyNumberFormat="1" applyFont="1" applyBorder="1" applyAlignment="1">
      <alignment horizontal="center" vertical="center" wrapText="1"/>
    </xf>
    <xf numFmtId="164" fontId="5" fillId="2" borderId="3" xfId="0" applyNumberFormat="1" applyFont="1" applyFill="1" applyBorder="1" applyAlignment="1" applyProtection="1">
      <alignment horizontal="right" vertical="center" wrapText="1"/>
      <protection locked="0"/>
    </xf>
    <xf numFmtId="164" fontId="5" fillId="2" borderId="4" xfId="0" applyNumberFormat="1" applyFont="1" applyFill="1" applyBorder="1" applyAlignment="1" applyProtection="1">
      <alignment horizontal="right" vertical="center" wrapText="1"/>
      <protection locked="0"/>
    </xf>
    <xf numFmtId="0" fontId="6" fillId="2" borderId="3" xfId="0" applyFont="1" applyFill="1" applyBorder="1" applyAlignment="1">
      <alignment horizontal="right" vertical="center" wrapText="1"/>
    </xf>
    <xf numFmtId="0" fontId="6" fillId="2" borderId="4" xfId="0" applyFont="1" applyFill="1" applyBorder="1" applyAlignment="1">
      <alignment horizontal="righ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166" fontId="14" fillId="4" borderId="3" xfId="0" applyNumberFormat="1" applyFont="1" applyFill="1" applyBorder="1" applyAlignment="1">
      <alignment horizontal="center" vertical="center"/>
    </xf>
    <xf numFmtId="166" fontId="14" fillId="4" borderId="4" xfId="0" applyNumberFormat="1" applyFont="1" applyFill="1" applyBorder="1" applyAlignment="1">
      <alignment horizontal="center" vertical="center"/>
    </xf>
    <xf numFmtId="0" fontId="15" fillId="2" borderId="5"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9" fillId="2" borderId="13" xfId="0" applyFont="1" applyFill="1" applyBorder="1" applyAlignment="1">
      <alignment horizontal="right" vertical="center" wrapText="1"/>
    </xf>
    <xf numFmtId="0" fontId="19" fillId="2" borderId="1" xfId="0" applyFont="1" applyFill="1" applyBorder="1" applyAlignment="1">
      <alignment horizontal="right" vertical="center" wrapText="1"/>
    </xf>
    <xf numFmtId="0" fontId="19" fillId="2" borderId="14" xfId="0" applyFont="1" applyFill="1" applyBorder="1" applyAlignment="1">
      <alignment horizontal="right" vertical="center" wrapText="1"/>
    </xf>
    <xf numFmtId="7" fontId="18" fillId="0" borderId="13" xfId="2" applyNumberFormat="1" applyFont="1" applyFill="1" applyBorder="1" applyAlignment="1" applyProtection="1">
      <alignment horizontal="center" vertical="center" wrapText="1"/>
    </xf>
    <xf numFmtId="7" fontId="18" fillId="0" borderId="14" xfId="2" applyNumberFormat="1" applyFont="1" applyFill="1" applyBorder="1" applyAlignment="1" applyProtection="1">
      <alignment horizontal="center" vertical="center" wrapText="1"/>
    </xf>
    <xf numFmtId="0" fontId="15" fillId="2" borderId="3" xfId="0" applyFont="1" applyFill="1" applyBorder="1" applyAlignment="1">
      <alignment horizontal="right" vertical="center" wrapText="1"/>
    </xf>
    <xf numFmtId="0" fontId="15" fillId="2" borderId="17" xfId="0" applyFont="1" applyFill="1" applyBorder="1" applyAlignment="1">
      <alignment horizontal="right" vertical="center" wrapText="1"/>
    </xf>
    <xf numFmtId="0" fontId="15" fillId="2" borderId="4" xfId="0" applyFont="1" applyFill="1" applyBorder="1" applyAlignment="1">
      <alignment horizontal="right" vertical="center" wrapText="1"/>
    </xf>
    <xf numFmtId="0" fontId="6" fillId="2" borderId="5" xfId="0" applyFont="1" applyFill="1" applyBorder="1" applyAlignment="1">
      <alignment horizontal="center" vertical="center" wrapText="1"/>
    </xf>
    <xf numFmtId="0" fontId="0" fillId="3" borderId="3" xfId="0" applyFill="1" applyBorder="1" applyProtection="1">
      <protection locked="0"/>
    </xf>
    <xf numFmtId="0" fontId="0" fillId="3" borderId="4" xfId="0" applyFill="1" applyBorder="1" applyProtection="1">
      <protection locked="0"/>
    </xf>
    <xf numFmtId="0" fontId="0" fillId="3" borderId="17" xfId="0" applyFill="1" applyBorder="1" applyProtection="1">
      <protection locked="0"/>
    </xf>
    <xf numFmtId="0" fontId="5" fillId="5" borderId="3" xfId="0" applyFont="1" applyFill="1" applyBorder="1" applyAlignment="1">
      <alignment horizontal="right"/>
    </xf>
    <xf numFmtId="0" fontId="5" fillId="5" borderId="4" xfId="0" applyFont="1" applyFill="1" applyBorder="1" applyAlignment="1">
      <alignment horizontal="right"/>
    </xf>
    <xf numFmtId="0" fontId="17" fillId="3" borderId="3" xfId="0" applyFont="1" applyFill="1" applyBorder="1" applyProtection="1">
      <protection locked="0"/>
    </xf>
    <xf numFmtId="0" fontId="17" fillId="3" borderId="4" xfId="0" applyFont="1" applyFill="1" applyBorder="1" applyProtection="1">
      <protection locked="0"/>
    </xf>
    <xf numFmtId="0" fontId="6" fillId="2" borderId="15" xfId="0" applyFont="1" applyFill="1" applyBorder="1" applyAlignment="1">
      <alignment horizontal="center" vertical="center" wrapText="1"/>
    </xf>
    <xf numFmtId="10" fontId="18" fillId="0" borderId="8" xfId="2" applyNumberFormat="1" applyFont="1" applyFill="1" applyBorder="1" applyAlignment="1" applyProtection="1">
      <alignment horizontal="center" vertical="center"/>
    </xf>
    <xf numFmtId="10" fontId="18" fillId="0" borderId="9" xfId="2" applyNumberFormat="1" applyFont="1" applyFill="1" applyBorder="1" applyAlignment="1" applyProtection="1">
      <alignment horizontal="center" vertical="center"/>
    </xf>
    <xf numFmtId="10" fontId="18" fillId="0" borderId="13" xfId="2" applyNumberFormat="1" applyFont="1" applyFill="1" applyBorder="1" applyAlignment="1" applyProtection="1">
      <alignment horizontal="center" vertical="center"/>
    </xf>
    <xf numFmtId="10" fontId="18" fillId="0" borderId="14" xfId="2" applyNumberFormat="1" applyFont="1" applyFill="1" applyBorder="1" applyAlignment="1" applyProtection="1">
      <alignment horizontal="center" vertical="center"/>
    </xf>
    <xf numFmtId="0" fontId="6" fillId="5" borderId="3"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5" fillId="5" borderId="3" xfId="0" applyFont="1" applyFill="1" applyBorder="1" applyAlignment="1">
      <alignment vertical="center"/>
    </xf>
    <xf numFmtId="0" fontId="5" fillId="5" borderId="17" xfId="0" applyFont="1" applyFill="1" applyBorder="1" applyAlignment="1">
      <alignment vertical="center"/>
    </xf>
    <xf numFmtId="0" fontId="5" fillId="5" borderId="4" xfId="0" applyFont="1" applyFill="1" applyBorder="1" applyAlignment="1">
      <alignment vertical="center"/>
    </xf>
    <xf numFmtId="0" fontId="17" fillId="3" borderId="3" xfId="0" applyFont="1" applyFill="1" applyBorder="1" applyAlignment="1" applyProtection="1">
      <alignment vertical="top" wrapText="1"/>
      <protection locked="0"/>
    </xf>
    <xf numFmtId="0" fontId="17" fillId="3" borderId="17" xfId="0" applyFont="1" applyFill="1" applyBorder="1" applyAlignment="1" applyProtection="1">
      <alignment vertical="top" wrapText="1"/>
      <protection locked="0"/>
    </xf>
    <xf numFmtId="0" fontId="17" fillId="3" borderId="4" xfId="0" applyFont="1" applyFill="1" applyBorder="1" applyAlignment="1" applyProtection="1">
      <alignment vertical="top" wrapText="1"/>
      <protection locked="0"/>
    </xf>
    <xf numFmtId="0" fontId="15" fillId="2" borderId="17" xfId="0" applyFont="1" applyFill="1" applyBorder="1" applyAlignment="1">
      <alignment horizontal="center" vertical="center" wrapText="1"/>
    </xf>
    <xf numFmtId="7" fontId="14" fillId="0" borderId="3" xfId="2" applyNumberFormat="1" applyFont="1" applyFill="1" applyBorder="1" applyAlignment="1" applyProtection="1">
      <alignment horizontal="center" vertical="center" wrapText="1"/>
    </xf>
    <xf numFmtId="7" fontId="14" fillId="0" borderId="4" xfId="2" applyNumberFormat="1" applyFont="1" applyFill="1" applyBorder="1" applyAlignment="1" applyProtection="1">
      <alignment horizontal="center" vertical="center" wrapText="1"/>
    </xf>
    <xf numFmtId="10" fontId="18" fillId="4" borderId="13" xfId="2" applyNumberFormat="1" applyFont="1" applyFill="1" applyBorder="1" applyAlignment="1" applyProtection="1">
      <alignment horizontal="center" vertical="center" wrapText="1"/>
    </xf>
    <xf numFmtId="10" fontId="18" fillId="4" borderId="14" xfId="2" applyNumberFormat="1" applyFont="1" applyFill="1" applyBorder="1" applyAlignment="1" applyProtection="1">
      <alignment horizontal="center" vertical="center" wrapText="1"/>
    </xf>
    <xf numFmtId="10" fontId="14" fillId="4" borderId="3" xfId="2" applyNumberFormat="1" applyFont="1" applyFill="1" applyBorder="1" applyAlignment="1" applyProtection="1">
      <alignment horizontal="center" vertical="center" wrapText="1"/>
    </xf>
    <xf numFmtId="10" fontId="14" fillId="4" borderId="4" xfId="2" applyNumberFormat="1" applyFont="1" applyFill="1" applyBorder="1" applyAlignment="1" applyProtection="1">
      <alignment horizontal="center" vertical="center" wrapText="1"/>
    </xf>
    <xf numFmtId="0" fontId="4" fillId="4" borderId="1" xfId="0" applyFont="1" applyFill="1" applyBorder="1" applyAlignment="1">
      <alignment horizontal="left"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6" fillId="2" borderId="17" xfId="0" applyFont="1" applyFill="1" applyBorder="1" applyAlignment="1">
      <alignment horizontal="center" vertical="center" wrapText="1"/>
    </xf>
    <xf numFmtId="10" fontId="17" fillId="3" borderId="3" xfId="0" applyNumberFormat="1" applyFont="1" applyFill="1" applyBorder="1" applyAlignment="1" applyProtection="1">
      <alignment vertical="top" wrapText="1"/>
      <protection locked="0"/>
    </xf>
    <xf numFmtId="10" fontId="17" fillId="3" borderId="17" xfId="0" applyNumberFormat="1" applyFont="1" applyFill="1" applyBorder="1" applyAlignment="1" applyProtection="1">
      <alignment vertical="top" wrapText="1"/>
      <protection locked="0"/>
    </xf>
    <xf numFmtId="10" fontId="17" fillId="3" borderId="4" xfId="0" applyNumberFormat="1" applyFont="1" applyFill="1" applyBorder="1" applyAlignment="1" applyProtection="1">
      <alignment vertical="top" wrapText="1"/>
      <protection locked="0"/>
    </xf>
    <xf numFmtId="0" fontId="25" fillId="4" borderId="0" xfId="0" applyFont="1" applyFill="1" applyAlignment="1">
      <alignment vertical="center" wrapText="1"/>
    </xf>
    <xf numFmtId="0" fontId="6" fillId="6" borderId="21"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26"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27"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33" xfId="0" applyFont="1" applyFill="1" applyBorder="1" applyAlignment="1">
      <alignment horizontal="center" vertical="center" wrapText="1"/>
    </xf>
  </cellXfs>
  <cellStyles count="4">
    <cellStyle name="Monétaire" xfId="1" builtinId="4"/>
    <cellStyle name="Monétaire 2" xfId="3" xr:uid="{90301C55-E97F-4000-A2FE-1FFF561F9EA9}"/>
    <cellStyle name="Normal" xfId="0" builtinId="0"/>
    <cellStyle name="Pourcentage" xfId="2" builtinId="5"/>
  </cellStyles>
  <dxfs count="57">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ont>
        <color theme="0"/>
      </font>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theme="4" tint="0.79998168889431442"/>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theme="4" tint="0.79998168889431442"/>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theme="4" tint="0.79998168889431442"/>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352425</xdr:colOff>
      <xdr:row>5</xdr:row>
      <xdr:rowOff>152400</xdr:rowOff>
    </xdr:to>
    <xdr:pic>
      <xdr:nvPicPr>
        <xdr:cNvPr id="3" name="Image 2">
          <a:extLst>
            <a:ext uri="{FF2B5EF4-FFF2-40B4-BE49-F238E27FC236}">
              <a16:creationId xmlns:a16="http://schemas.microsoft.com/office/drawing/2014/main" id="{FF58E60B-8103-4791-896D-D2A3D5793B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0" y="190500"/>
          <a:ext cx="1876425"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352425</xdr:colOff>
      <xdr:row>5</xdr:row>
      <xdr:rowOff>152400</xdr:rowOff>
    </xdr:to>
    <xdr:pic>
      <xdr:nvPicPr>
        <xdr:cNvPr id="7" name="Image 6">
          <a:extLst>
            <a:ext uri="{FF2B5EF4-FFF2-40B4-BE49-F238E27FC236}">
              <a16:creationId xmlns:a16="http://schemas.microsoft.com/office/drawing/2014/main" id="{E8F64DE9-7A20-4F7D-8129-521C250A22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0" y="190500"/>
          <a:ext cx="1876425" cy="91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685800</xdr:colOff>
      <xdr:row>3</xdr:row>
      <xdr:rowOff>140970</xdr:rowOff>
    </xdr:to>
    <xdr:pic>
      <xdr:nvPicPr>
        <xdr:cNvPr id="5" name="Image 4">
          <a:extLst>
            <a:ext uri="{FF2B5EF4-FFF2-40B4-BE49-F238E27FC236}">
              <a16:creationId xmlns:a16="http://schemas.microsoft.com/office/drawing/2014/main" id="{AC4E83F3-5A21-4AE1-B3E5-DAF2F6868F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28800" cy="9283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695325</xdr:colOff>
      <xdr:row>0</xdr:row>
      <xdr:rowOff>0</xdr:rowOff>
    </xdr:from>
    <xdr:to>
      <xdr:col>1</xdr:col>
      <xdr:colOff>1809750</xdr:colOff>
      <xdr:row>4</xdr:row>
      <xdr:rowOff>152400</xdr:rowOff>
    </xdr:to>
    <xdr:pic>
      <xdr:nvPicPr>
        <xdr:cNvPr id="3" name="Image 2">
          <a:extLst>
            <a:ext uri="{FF2B5EF4-FFF2-40B4-BE49-F238E27FC236}">
              <a16:creationId xmlns:a16="http://schemas.microsoft.com/office/drawing/2014/main" id="{FBA60484-7073-4BB7-983A-2572D80D1C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5325" y="0"/>
          <a:ext cx="1876425" cy="914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ebarruc\AppData\Local\Microsoft\Windows\INetCache\Content.Outlook\1BWD6333\Tableaux_budgetaires_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ableaux budgétaires à remplir"/>
      <sheetName val="Projet exemple"/>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Plurielles et Singulières" id="{3DD42A4B-9FA1-4989-81DA-EFF22096A2BE}" userId="Plurielles et Singulières" providerId="None"/>
  <person displayName="Valentin Gansel" id="{B5365AB6-93A9-4345-A052-21133F82E7FE}" userId="S::valentin.gansel@economie.gouv.qc.ca::91075403-dc9e-4cd2-8e16-c471f85c45ad" providerId="AD"/>
</personList>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6" dT="2025-03-03T13:01:21.68" personId="{3DD42A4B-9FA1-4989-81DA-EFF22096A2BE}" id="{D43128BE-AC5E-4970-9347-DF1DAB073BE5}">
    <text>Remplacer «MEIE » par «le Ministère»</text>
  </threadedComment>
  <threadedComment ref="G16" dT="2025-03-05T16:29:46.26" personId="{B5365AB6-93A9-4345-A052-21133F82E7FE}" id="{06A469D6-9B22-4342-8BFC-048DCA226CF8}" parentId="{D43128BE-AC5E-4970-9347-DF1DAB073BE5}">
    <text>Nous préférons garder MEIE pour faire la distinction avec d’autres ministères qui seront partenaires de l’appels de projets pour certains projets qui seront financés</text>
  </threadedComment>
</ThreadedComments>
</file>

<file path=xl/threadedComments/threadedComment2.xml><?xml version="1.0" encoding="utf-8"?>
<ThreadedComments xmlns="http://schemas.microsoft.com/office/spreadsheetml/2018/threadedcomments" xmlns:x="http://schemas.openxmlformats.org/spreadsheetml/2006/main">
  <threadedComment ref="B28" dT="2025-03-03T12:59:18.90" personId="{3DD42A4B-9FA1-4989-81DA-EFF22096A2BE}" id="{ACAE3D89-1BF4-43A2-BFAA-D08BEC550492}" done="1">
    <text>Mettre un trait d’union à «sous-traitance»</text>
  </threadedComment>
  <threadedComment ref="L32" dT="2025-03-03T12:59:58.83" personId="{3DD42A4B-9FA1-4989-81DA-EFF22096A2BE}" id="{F4FD5738-4BDC-4C67-83B0-F5B4A76401B4}" done="1">
    <text>Après «ainsi que  », mettre «  ceux des indicateurs et des cibles.»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794DA-9E92-44DA-8EE5-52B69BDD3817}">
  <dimension ref="A1:X33"/>
  <sheetViews>
    <sheetView topLeftCell="A10" zoomScale="80" zoomScaleNormal="80" workbookViewId="0">
      <selection activeCell="C24" sqref="C24"/>
    </sheetView>
  </sheetViews>
  <sheetFormatPr baseColWidth="10" defaultRowHeight="14.4" x14ac:dyDescent="0.3"/>
  <sheetData>
    <row r="1" spans="1:24" x14ac:dyDescent="0.3">
      <c r="A1" s="19"/>
      <c r="B1" s="19"/>
      <c r="C1" s="19"/>
      <c r="D1" s="19"/>
      <c r="E1" s="19"/>
      <c r="F1" s="19"/>
      <c r="G1" s="19"/>
      <c r="H1" s="19"/>
      <c r="I1" s="19"/>
      <c r="J1" s="19"/>
      <c r="K1" s="19"/>
      <c r="L1" s="19"/>
      <c r="M1" s="19"/>
      <c r="N1" s="19"/>
      <c r="O1" s="19"/>
      <c r="P1" s="19"/>
      <c r="Q1" s="19"/>
      <c r="R1" s="19"/>
      <c r="S1" s="19"/>
      <c r="T1" s="19"/>
      <c r="U1" s="19"/>
      <c r="V1" s="19"/>
      <c r="W1" s="19"/>
      <c r="X1" s="19"/>
    </row>
    <row r="2" spans="1:24" x14ac:dyDescent="0.3">
      <c r="A2" s="19"/>
      <c r="B2" s="19"/>
      <c r="C2" s="19"/>
      <c r="D2" s="19"/>
      <c r="E2" s="19"/>
      <c r="F2" s="19"/>
      <c r="G2" s="19"/>
      <c r="H2" s="19"/>
      <c r="I2" s="19"/>
      <c r="J2" s="19"/>
      <c r="K2" s="19"/>
      <c r="L2" s="19"/>
      <c r="M2" s="19"/>
      <c r="N2" s="19"/>
      <c r="O2" s="19"/>
      <c r="P2" s="19"/>
      <c r="Q2" s="19"/>
      <c r="R2" s="19"/>
      <c r="S2" s="19"/>
      <c r="T2" s="19"/>
      <c r="U2" s="19"/>
      <c r="V2" s="19"/>
      <c r="W2" s="19"/>
      <c r="X2" s="19"/>
    </row>
    <row r="3" spans="1:24" x14ac:dyDescent="0.3">
      <c r="A3" s="19"/>
      <c r="B3" s="19"/>
      <c r="C3" s="19"/>
      <c r="D3" s="19"/>
      <c r="E3" s="19"/>
      <c r="F3" s="19"/>
      <c r="G3" s="19"/>
      <c r="H3" s="19"/>
      <c r="I3" s="19"/>
      <c r="J3" s="19"/>
      <c r="K3" s="19"/>
      <c r="L3" s="19"/>
      <c r="M3" s="19"/>
      <c r="N3" s="19"/>
      <c r="O3" s="19"/>
      <c r="P3" s="19"/>
      <c r="Q3" s="19"/>
      <c r="R3" s="19"/>
      <c r="S3" s="19"/>
      <c r="T3" s="19"/>
      <c r="U3" s="19"/>
      <c r="V3" s="19"/>
      <c r="W3" s="19"/>
      <c r="X3" s="19"/>
    </row>
    <row r="4" spans="1:24" x14ac:dyDescent="0.3">
      <c r="A4" s="19"/>
      <c r="B4" s="19"/>
      <c r="C4" s="19"/>
      <c r="D4" s="19"/>
      <c r="E4" s="19"/>
      <c r="F4" s="19"/>
      <c r="G4" s="19"/>
      <c r="H4" s="19"/>
      <c r="I4" s="19"/>
      <c r="J4" s="19"/>
      <c r="K4" s="19"/>
      <c r="L4" s="19"/>
      <c r="M4" s="19"/>
      <c r="N4" s="19"/>
      <c r="O4" s="19"/>
      <c r="P4" s="19"/>
      <c r="Q4" s="19"/>
      <c r="R4" s="19"/>
      <c r="S4" s="19"/>
      <c r="T4" s="19"/>
      <c r="U4" s="19"/>
      <c r="V4" s="19"/>
      <c r="W4" s="19"/>
      <c r="X4" s="19"/>
    </row>
    <row r="5" spans="1:24" x14ac:dyDescent="0.3">
      <c r="A5" s="19"/>
      <c r="B5" s="19"/>
      <c r="C5" s="19"/>
      <c r="D5" s="19"/>
      <c r="E5" s="19"/>
      <c r="F5" s="19"/>
      <c r="G5" s="19"/>
      <c r="H5" s="19"/>
      <c r="I5" s="19"/>
      <c r="J5" s="19"/>
      <c r="K5" s="19"/>
      <c r="L5" s="19"/>
      <c r="M5" s="19"/>
      <c r="N5" s="19"/>
      <c r="O5" s="19"/>
      <c r="P5" s="19"/>
      <c r="Q5" s="19"/>
      <c r="R5" s="19"/>
      <c r="S5" s="19"/>
      <c r="T5" s="19"/>
      <c r="U5" s="19"/>
      <c r="V5" s="19"/>
      <c r="W5" s="19"/>
      <c r="X5" s="19"/>
    </row>
    <row r="6" spans="1:24" x14ac:dyDescent="0.3">
      <c r="A6" s="19"/>
      <c r="B6" s="19"/>
      <c r="C6" s="19"/>
      <c r="D6" s="19"/>
      <c r="E6" s="19"/>
      <c r="F6" s="19"/>
      <c r="G6" s="19"/>
      <c r="H6" s="19"/>
      <c r="I6" s="19"/>
      <c r="J6" s="19"/>
      <c r="K6" s="19"/>
      <c r="L6" s="19"/>
      <c r="M6" s="19"/>
      <c r="N6" s="19"/>
      <c r="O6" s="19"/>
      <c r="P6" s="19"/>
      <c r="Q6" s="19"/>
      <c r="R6" s="19"/>
      <c r="S6" s="19"/>
      <c r="T6" s="19"/>
      <c r="U6" s="19"/>
      <c r="V6" s="19"/>
      <c r="W6" s="19"/>
      <c r="X6" s="19"/>
    </row>
    <row r="7" spans="1:24" ht="2.25" customHeight="1" thickBot="1" x14ac:dyDescent="0.35">
      <c r="A7" s="19"/>
      <c r="B7" s="19"/>
      <c r="C7" s="19"/>
      <c r="D7" s="19"/>
      <c r="E7" s="19"/>
      <c r="F7" s="19"/>
      <c r="G7" s="19"/>
      <c r="H7" s="19"/>
      <c r="I7" s="19"/>
      <c r="J7" s="19"/>
      <c r="K7" s="19"/>
      <c r="L7" s="19"/>
      <c r="M7" s="19"/>
      <c r="N7" s="19"/>
      <c r="O7" s="19"/>
      <c r="P7" s="19"/>
      <c r="Q7" s="19"/>
      <c r="R7" s="19"/>
      <c r="S7" s="19"/>
      <c r="T7" s="19"/>
      <c r="U7" s="19"/>
      <c r="V7" s="19"/>
      <c r="W7" s="19"/>
      <c r="X7" s="19"/>
    </row>
    <row r="8" spans="1:24" ht="61.5" customHeight="1" thickTop="1" x14ac:dyDescent="0.4">
      <c r="A8" s="19"/>
      <c r="B8" s="112" t="s">
        <v>100</v>
      </c>
      <c r="C8" s="113"/>
      <c r="D8" s="113"/>
      <c r="E8" s="113"/>
      <c r="F8" s="113"/>
      <c r="G8" s="113"/>
      <c r="H8" s="113"/>
      <c r="I8" s="113"/>
      <c r="J8" s="113"/>
      <c r="K8" s="113"/>
      <c r="L8" s="113"/>
      <c r="M8" s="113"/>
      <c r="N8" s="113"/>
      <c r="O8" s="113"/>
      <c r="P8" s="113"/>
      <c r="Q8" s="113"/>
      <c r="R8" s="113"/>
      <c r="S8" s="113"/>
      <c r="T8" s="114"/>
      <c r="U8" s="19"/>
      <c r="V8" s="19"/>
      <c r="W8" s="19"/>
      <c r="X8" s="19"/>
    </row>
    <row r="9" spans="1:24" ht="6.75" customHeight="1" thickBot="1" x14ac:dyDescent="0.35">
      <c r="A9" s="19"/>
      <c r="B9" s="115"/>
      <c r="C9" s="116"/>
      <c r="D9" s="116"/>
      <c r="E9" s="116"/>
      <c r="F9" s="116"/>
      <c r="G9" s="116"/>
      <c r="H9" s="116"/>
      <c r="I9" s="116"/>
      <c r="J9" s="116"/>
      <c r="K9" s="116"/>
      <c r="L9" s="116"/>
      <c r="M9" s="116"/>
      <c r="N9" s="116"/>
      <c r="O9" s="116"/>
      <c r="P9" s="116"/>
      <c r="Q9" s="116"/>
      <c r="R9" s="116"/>
      <c r="S9" s="116"/>
      <c r="T9" s="117"/>
      <c r="U9" s="19"/>
      <c r="V9" s="19"/>
      <c r="W9" s="19"/>
      <c r="X9" s="19"/>
    </row>
    <row r="10" spans="1:24" ht="55.5" customHeight="1" thickTop="1" x14ac:dyDescent="0.3">
      <c r="A10" s="19"/>
      <c r="B10" s="118" t="s">
        <v>132</v>
      </c>
      <c r="C10" s="119"/>
      <c r="D10" s="119"/>
      <c r="E10" s="119"/>
      <c r="F10" s="119"/>
      <c r="G10" s="119"/>
      <c r="H10" s="119"/>
      <c r="I10" s="119"/>
      <c r="J10" s="119"/>
      <c r="K10" s="119"/>
      <c r="L10" s="119"/>
      <c r="M10" s="119"/>
      <c r="N10" s="119"/>
      <c r="O10" s="119"/>
      <c r="P10" s="119"/>
      <c r="Q10" s="119"/>
      <c r="R10" s="119"/>
      <c r="S10" s="119"/>
      <c r="T10" s="120"/>
      <c r="U10" s="19"/>
      <c r="V10" s="19"/>
      <c r="W10" s="19"/>
      <c r="X10" s="19"/>
    </row>
    <row r="11" spans="1:24" ht="15" customHeight="1" x14ac:dyDescent="0.3">
      <c r="A11" s="19"/>
      <c r="B11" s="38"/>
      <c r="C11" s="39"/>
      <c r="D11" s="39"/>
      <c r="E11" s="39"/>
      <c r="F11" s="39"/>
      <c r="G11" s="39"/>
      <c r="H11" s="39"/>
      <c r="I11" s="39"/>
      <c r="J11" s="39"/>
      <c r="K11" s="39"/>
      <c r="L11" s="39"/>
      <c r="M11" s="39"/>
      <c r="N11" s="39"/>
      <c r="O11" s="39"/>
      <c r="P11" s="39"/>
      <c r="Q11" s="39"/>
      <c r="R11" s="39"/>
      <c r="S11" s="39"/>
      <c r="T11" s="40"/>
      <c r="U11" s="19"/>
      <c r="V11" s="19"/>
      <c r="W11" s="19"/>
      <c r="X11" s="19"/>
    </row>
    <row r="12" spans="1:24" ht="40.5" customHeight="1" x14ac:dyDescent="0.3">
      <c r="A12" s="19"/>
      <c r="B12" s="37" t="s">
        <v>101</v>
      </c>
      <c r="C12" s="111" t="s">
        <v>133</v>
      </c>
      <c r="D12" s="109"/>
      <c r="E12" s="109"/>
      <c r="F12" s="109"/>
      <c r="G12" s="109"/>
      <c r="H12" s="109"/>
      <c r="I12" s="109"/>
      <c r="J12" s="109"/>
      <c r="K12" s="109"/>
      <c r="L12" s="109"/>
      <c r="M12" s="109"/>
      <c r="N12" s="109"/>
      <c r="O12" s="109"/>
      <c r="P12" s="109"/>
      <c r="Q12" s="109"/>
      <c r="R12" s="109"/>
      <c r="S12" s="109"/>
      <c r="T12" s="110"/>
      <c r="U12" s="19"/>
      <c r="V12" s="19"/>
      <c r="W12" s="19"/>
      <c r="X12" s="19"/>
    </row>
    <row r="13" spans="1:24" ht="40.5" customHeight="1" x14ac:dyDescent="0.3">
      <c r="A13" s="19"/>
      <c r="B13" s="37" t="s">
        <v>102</v>
      </c>
      <c r="C13" s="109" t="s">
        <v>81</v>
      </c>
      <c r="D13" s="109"/>
      <c r="E13" s="109"/>
      <c r="F13" s="109"/>
      <c r="G13" s="109"/>
      <c r="H13" s="109"/>
      <c r="I13" s="109"/>
      <c r="J13" s="109"/>
      <c r="K13" s="109"/>
      <c r="L13" s="109"/>
      <c r="M13" s="109"/>
      <c r="N13" s="109"/>
      <c r="O13" s="109"/>
      <c r="P13" s="109"/>
      <c r="Q13" s="109"/>
      <c r="R13" s="109"/>
      <c r="S13" s="109"/>
      <c r="T13" s="110"/>
      <c r="U13" s="19"/>
      <c r="V13" s="19"/>
      <c r="W13" s="19"/>
      <c r="X13" s="19"/>
    </row>
    <row r="14" spans="1:24" ht="21" customHeight="1" x14ac:dyDescent="0.3">
      <c r="A14" s="19"/>
      <c r="B14" s="37" t="s">
        <v>103</v>
      </c>
      <c r="C14" s="109" t="s">
        <v>77</v>
      </c>
      <c r="D14" s="109"/>
      <c r="E14" s="109"/>
      <c r="F14" s="109"/>
      <c r="G14" s="109"/>
      <c r="H14" s="109"/>
      <c r="I14" s="109"/>
      <c r="J14" s="109"/>
      <c r="K14" s="109"/>
      <c r="L14" s="109"/>
      <c r="M14" s="109"/>
      <c r="N14" s="109"/>
      <c r="O14" s="109"/>
      <c r="P14" s="109"/>
      <c r="Q14" s="109"/>
      <c r="R14" s="109"/>
      <c r="S14" s="109"/>
      <c r="T14" s="110"/>
      <c r="U14" s="19"/>
      <c r="V14" s="19"/>
      <c r="W14" s="19"/>
      <c r="X14" s="19"/>
    </row>
    <row r="15" spans="1:24" ht="24.75" customHeight="1" x14ac:dyDescent="0.3">
      <c r="A15" s="19"/>
      <c r="B15" s="41" t="s">
        <v>104</v>
      </c>
      <c r="C15" s="42" t="s">
        <v>54</v>
      </c>
      <c r="D15" s="42"/>
      <c r="E15" s="42"/>
      <c r="F15" s="42"/>
      <c r="G15" s="42"/>
      <c r="H15" s="42"/>
      <c r="I15" s="42"/>
      <c r="J15" s="42"/>
      <c r="K15" s="42"/>
      <c r="L15" s="42"/>
      <c r="M15" s="42"/>
      <c r="N15" s="42"/>
      <c r="O15" s="42"/>
      <c r="P15" s="42"/>
      <c r="Q15" s="42"/>
      <c r="R15" s="42"/>
      <c r="S15" s="42"/>
      <c r="T15" s="43"/>
      <c r="U15" s="19"/>
      <c r="V15" s="19"/>
      <c r="W15" s="19"/>
      <c r="X15" s="19"/>
    </row>
    <row r="16" spans="1:24" ht="27" customHeight="1" x14ac:dyDescent="0.3">
      <c r="A16" s="19"/>
      <c r="B16" s="41" t="s">
        <v>105</v>
      </c>
      <c r="C16" s="42" t="s">
        <v>106</v>
      </c>
      <c r="D16" s="42"/>
      <c r="E16" s="42"/>
      <c r="F16" s="42"/>
      <c r="G16" s="42"/>
      <c r="H16" s="42"/>
      <c r="I16" s="42"/>
      <c r="J16" s="42"/>
      <c r="K16" s="42"/>
      <c r="L16" s="42"/>
      <c r="M16" s="42"/>
      <c r="N16" s="42"/>
      <c r="O16" s="42"/>
      <c r="P16" s="42"/>
      <c r="Q16" s="42"/>
      <c r="R16" s="42"/>
      <c r="S16" s="42"/>
      <c r="T16" s="43"/>
      <c r="U16" s="19"/>
      <c r="V16" s="19"/>
      <c r="W16" s="19"/>
      <c r="X16" s="19"/>
    </row>
    <row r="17" spans="1:24" ht="34.5" customHeight="1" x14ac:dyDescent="0.3">
      <c r="A17" s="19"/>
      <c r="B17" s="44" t="s">
        <v>64</v>
      </c>
      <c r="C17" s="45"/>
      <c r="D17" s="45"/>
      <c r="E17" s="45"/>
      <c r="F17" s="45"/>
      <c r="G17" s="45"/>
      <c r="H17" s="45"/>
      <c r="I17" s="45"/>
      <c r="J17" s="45"/>
      <c r="K17" s="45"/>
      <c r="L17" s="45"/>
      <c r="M17" s="45"/>
      <c r="N17" s="45"/>
      <c r="O17" s="45"/>
      <c r="P17" s="45"/>
      <c r="Q17" s="45"/>
      <c r="R17" s="45"/>
      <c r="S17" s="42"/>
      <c r="T17" s="43"/>
      <c r="U17" s="19"/>
      <c r="V17" s="19"/>
      <c r="W17" s="19"/>
      <c r="X17" s="19"/>
    </row>
    <row r="18" spans="1:24" ht="15.6" x14ac:dyDescent="0.3">
      <c r="A18" s="19"/>
      <c r="B18" s="46" t="s">
        <v>55</v>
      </c>
      <c r="C18" s="42" t="s">
        <v>56</v>
      </c>
      <c r="D18" s="42"/>
      <c r="E18" s="42"/>
      <c r="F18" s="42"/>
      <c r="G18" s="42"/>
      <c r="H18" s="42"/>
      <c r="I18" s="42"/>
      <c r="J18" s="42"/>
      <c r="K18" s="42"/>
      <c r="L18" s="42"/>
      <c r="M18" s="42"/>
      <c r="N18" s="42"/>
      <c r="O18" s="42"/>
      <c r="P18" s="42"/>
      <c r="Q18" s="42"/>
      <c r="R18" s="42"/>
      <c r="S18" s="42"/>
      <c r="T18" s="43"/>
      <c r="U18" s="19"/>
      <c r="V18" s="19"/>
      <c r="W18" s="19"/>
      <c r="X18" s="19"/>
    </row>
    <row r="19" spans="1:24" ht="15.6" x14ac:dyDescent="0.3">
      <c r="A19" s="19"/>
      <c r="B19" s="46" t="s">
        <v>57</v>
      </c>
      <c r="C19" s="42" t="s">
        <v>125</v>
      </c>
      <c r="D19" s="42"/>
      <c r="E19" s="42"/>
      <c r="F19" s="42"/>
      <c r="G19" s="42"/>
      <c r="H19" s="42"/>
      <c r="I19" s="42"/>
      <c r="J19" s="42"/>
      <c r="K19" s="42"/>
      <c r="L19" s="42"/>
      <c r="M19" s="42"/>
      <c r="N19" s="42"/>
      <c r="O19" s="42"/>
      <c r="P19" s="42"/>
      <c r="Q19" s="42"/>
      <c r="R19" s="42"/>
      <c r="S19" s="42"/>
      <c r="T19" s="43"/>
      <c r="U19" s="19"/>
      <c r="V19" s="19"/>
      <c r="W19" s="19"/>
      <c r="X19" s="19"/>
    </row>
    <row r="20" spans="1:24" ht="15.6" x14ac:dyDescent="0.3">
      <c r="A20" s="19"/>
      <c r="B20" s="46" t="s">
        <v>58</v>
      </c>
      <c r="C20" s="42" t="s">
        <v>59</v>
      </c>
      <c r="D20" s="42"/>
      <c r="E20" s="42"/>
      <c r="F20" s="42"/>
      <c r="G20" s="42"/>
      <c r="H20" s="42"/>
      <c r="I20" s="42"/>
      <c r="J20" s="42"/>
      <c r="K20" s="42"/>
      <c r="L20" s="42"/>
      <c r="M20" s="42"/>
      <c r="N20" s="42"/>
      <c r="O20" s="42"/>
      <c r="P20" s="42"/>
      <c r="Q20" s="42"/>
      <c r="R20" s="42"/>
      <c r="S20" s="42"/>
      <c r="T20" s="43"/>
      <c r="U20" s="19"/>
      <c r="V20" s="19"/>
      <c r="W20" s="19"/>
      <c r="X20" s="19"/>
    </row>
    <row r="21" spans="1:24" ht="15.6" x14ac:dyDescent="0.3">
      <c r="A21" s="19"/>
      <c r="B21" s="46" t="s">
        <v>60</v>
      </c>
      <c r="C21" s="42" t="s">
        <v>61</v>
      </c>
      <c r="D21" s="42"/>
      <c r="E21" s="42"/>
      <c r="F21" s="42"/>
      <c r="G21" s="42"/>
      <c r="H21" s="42"/>
      <c r="I21" s="42"/>
      <c r="J21" s="42"/>
      <c r="K21" s="42"/>
      <c r="L21" s="42"/>
      <c r="M21" s="42"/>
      <c r="N21" s="42"/>
      <c r="O21" s="42"/>
      <c r="P21" s="42"/>
      <c r="Q21" s="42"/>
      <c r="R21" s="42"/>
      <c r="S21" s="42"/>
      <c r="T21" s="43"/>
      <c r="U21" s="19"/>
      <c r="V21" s="19"/>
      <c r="W21" s="19"/>
      <c r="X21" s="19"/>
    </row>
    <row r="22" spans="1:24" ht="15.6" x14ac:dyDescent="0.3">
      <c r="A22" s="19"/>
      <c r="B22" s="46" t="s">
        <v>62</v>
      </c>
      <c r="C22" s="42" t="s">
        <v>63</v>
      </c>
      <c r="D22" s="42"/>
      <c r="E22" s="42"/>
      <c r="F22" s="42"/>
      <c r="G22" s="42"/>
      <c r="H22" s="42"/>
      <c r="I22" s="42"/>
      <c r="J22" s="42"/>
      <c r="K22" s="42"/>
      <c r="L22" s="42"/>
      <c r="M22" s="42"/>
      <c r="N22" s="42"/>
      <c r="O22" s="42"/>
      <c r="P22" s="42"/>
      <c r="Q22" s="42"/>
      <c r="R22" s="42"/>
      <c r="S22" s="42"/>
      <c r="T22" s="43"/>
      <c r="U22" s="19"/>
      <c r="V22" s="19"/>
      <c r="W22" s="19"/>
      <c r="X22" s="19"/>
    </row>
    <row r="23" spans="1:24" ht="15.6" x14ac:dyDescent="0.3">
      <c r="A23" s="19"/>
      <c r="B23" s="46"/>
      <c r="C23" s="42"/>
      <c r="D23" s="42"/>
      <c r="E23" s="42"/>
      <c r="F23" s="42"/>
      <c r="G23" s="42"/>
      <c r="H23" s="42"/>
      <c r="I23" s="42"/>
      <c r="J23" s="42"/>
      <c r="K23" s="42"/>
      <c r="L23" s="42"/>
      <c r="M23" s="42"/>
      <c r="N23" s="42"/>
      <c r="O23" s="42"/>
      <c r="P23" s="42"/>
      <c r="Q23" s="42"/>
      <c r="R23" s="42"/>
      <c r="S23" s="42"/>
      <c r="T23" s="43"/>
      <c r="U23" s="19"/>
      <c r="V23" s="19"/>
      <c r="W23" s="19"/>
      <c r="X23" s="19"/>
    </row>
    <row r="24" spans="1:24" ht="15.6" x14ac:dyDescent="0.3">
      <c r="A24" s="19"/>
      <c r="B24" s="46" t="s">
        <v>91</v>
      </c>
      <c r="C24" s="42"/>
      <c r="D24" s="42"/>
      <c r="E24" s="42"/>
      <c r="F24" s="42"/>
      <c r="G24" s="42"/>
      <c r="H24" s="42"/>
      <c r="I24" s="42"/>
      <c r="J24" s="42"/>
      <c r="K24" s="42"/>
      <c r="L24" s="42"/>
      <c r="M24" s="42"/>
      <c r="N24" s="42"/>
      <c r="O24" s="42"/>
      <c r="P24" s="42"/>
      <c r="Q24" s="42"/>
      <c r="R24" s="42"/>
      <c r="S24" s="42"/>
      <c r="T24" s="43"/>
      <c r="U24" s="19"/>
      <c r="V24" s="19"/>
      <c r="W24" s="19"/>
      <c r="X24" s="19"/>
    </row>
    <row r="25" spans="1:24" ht="16.2" thickBot="1" x14ac:dyDescent="0.35">
      <c r="A25" s="19"/>
      <c r="B25" s="47"/>
      <c r="C25" s="48"/>
      <c r="D25" s="48"/>
      <c r="E25" s="48"/>
      <c r="F25" s="48"/>
      <c r="G25" s="48"/>
      <c r="H25" s="48"/>
      <c r="I25" s="48"/>
      <c r="J25" s="48"/>
      <c r="K25" s="48"/>
      <c r="L25" s="48"/>
      <c r="M25" s="48"/>
      <c r="N25" s="48"/>
      <c r="O25" s="48"/>
      <c r="P25" s="48"/>
      <c r="Q25" s="48"/>
      <c r="R25" s="48"/>
      <c r="S25" s="48"/>
      <c r="T25" s="49"/>
      <c r="U25" s="19"/>
      <c r="V25" s="19"/>
      <c r="W25" s="19"/>
      <c r="X25" s="19"/>
    </row>
    <row r="26" spans="1:24" ht="15" thickTop="1" x14ac:dyDescent="0.3">
      <c r="A26" s="19"/>
      <c r="B26" s="19"/>
      <c r="C26" s="19"/>
      <c r="D26" s="19"/>
      <c r="E26" s="19"/>
      <c r="F26" s="19"/>
      <c r="G26" s="19"/>
      <c r="H26" s="19"/>
      <c r="I26" s="19"/>
      <c r="J26" s="19"/>
      <c r="K26" s="19"/>
      <c r="L26" s="19"/>
      <c r="M26" s="19"/>
      <c r="N26" s="19"/>
      <c r="O26" s="19"/>
      <c r="P26" s="19"/>
      <c r="Q26" s="19"/>
      <c r="R26" s="19"/>
      <c r="S26" s="19"/>
      <c r="T26" s="19"/>
      <c r="U26" s="19"/>
      <c r="V26" s="19"/>
      <c r="W26" s="19"/>
      <c r="X26" s="19"/>
    </row>
    <row r="27" spans="1:24" x14ac:dyDescent="0.3">
      <c r="A27" s="19"/>
      <c r="B27" s="19"/>
      <c r="C27" s="19"/>
      <c r="D27" s="19"/>
      <c r="E27" s="19"/>
      <c r="F27" s="19"/>
      <c r="G27" s="19"/>
      <c r="H27" s="19"/>
      <c r="I27" s="19"/>
      <c r="J27" s="19"/>
      <c r="K27" s="19"/>
      <c r="L27" s="19"/>
      <c r="M27" s="19"/>
      <c r="N27" s="19"/>
      <c r="O27" s="19"/>
      <c r="P27" s="19"/>
      <c r="Q27" s="19"/>
      <c r="R27" s="19"/>
      <c r="S27" s="19"/>
      <c r="T27" s="19"/>
      <c r="U27" s="19"/>
      <c r="V27" s="19"/>
      <c r="W27" s="19"/>
      <c r="X27" s="19"/>
    </row>
    <row r="28" spans="1:24" x14ac:dyDescent="0.3">
      <c r="A28" s="19"/>
      <c r="B28" s="19"/>
      <c r="C28" s="19"/>
      <c r="D28" s="19"/>
      <c r="E28" s="19"/>
      <c r="F28" s="19"/>
      <c r="G28" s="19"/>
      <c r="H28" s="19"/>
      <c r="I28" s="19"/>
      <c r="J28" s="19"/>
      <c r="K28" s="19"/>
      <c r="L28" s="19"/>
      <c r="M28" s="19"/>
      <c r="N28" s="19"/>
      <c r="O28" s="19"/>
      <c r="P28" s="19"/>
      <c r="Q28" s="19"/>
      <c r="R28" s="19"/>
      <c r="S28" s="19"/>
      <c r="T28" s="19"/>
      <c r="U28" s="19"/>
      <c r="V28" s="19"/>
      <c r="W28" s="19"/>
      <c r="X28" s="19"/>
    </row>
    <row r="29" spans="1:24" x14ac:dyDescent="0.3">
      <c r="A29" s="19"/>
      <c r="B29" s="19"/>
      <c r="C29" s="19"/>
      <c r="D29" s="19"/>
      <c r="E29" s="19"/>
      <c r="F29" s="19"/>
      <c r="G29" s="19"/>
      <c r="H29" s="19"/>
      <c r="I29" s="19"/>
      <c r="J29" s="19"/>
      <c r="K29" s="19"/>
      <c r="L29" s="19"/>
      <c r="M29" s="19"/>
      <c r="N29" s="19"/>
      <c r="O29" s="19"/>
      <c r="P29" s="19"/>
      <c r="Q29" s="19"/>
      <c r="R29" s="19"/>
      <c r="S29" s="19"/>
      <c r="T29" s="19"/>
      <c r="U29" s="19"/>
      <c r="V29" s="19"/>
      <c r="W29" s="19"/>
      <c r="X29" s="19"/>
    </row>
    <row r="30" spans="1:24" x14ac:dyDescent="0.3">
      <c r="A30" s="19"/>
      <c r="B30" s="19"/>
      <c r="C30" s="19"/>
      <c r="D30" s="19"/>
      <c r="E30" s="19"/>
      <c r="F30" s="19"/>
      <c r="G30" s="19"/>
      <c r="H30" s="19"/>
      <c r="I30" s="19"/>
      <c r="J30" s="19"/>
      <c r="K30" s="19"/>
      <c r="L30" s="19"/>
      <c r="M30" s="19"/>
      <c r="N30" s="19"/>
      <c r="O30" s="19"/>
      <c r="P30" s="19"/>
      <c r="Q30" s="19"/>
      <c r="R30" s="19"/>
      <c r="S30" s="19"/>
      <c r="T30" s="19"/>
      <c r="U30" s="19"/>
      <c r="V30" s="19"/>
      <c r="W30" s="19"/>
      <c r="X30" s="19"/>
    </row>
    <row r="31" spans="1:24" x14ac:dyDescent="0.3">
      <c r="A31" s="19"/>
      <c r="B31" s="19"/>
      <c r="C31" s="19"/>
      <c r="D31" s="19"/>
      <c r="E31" s="19"/>
      <c r="F31" s="19"/>
      <c r="G31" s="19"/>
      <c r="H31" s="19"/>
      <c r="I31" s="19"/>
      <c r="J31" s="19"/>
      <c r="K31" s="19"/>
      <c r="L31" s="19"/>
      <c r="M31" s="19"/>
      <c r="N31" s="19"/>
      <c r="O31" s="19"/>
      <c r="P31" s="19"/>
      <c r="Q31" s="19"/>
      <c r="R31" s="19"/>
      <c r="S31" s="19"/>
      <c r="T31" s="19"/>
      <c r="U31" s="19"/>
    </row>
    <row r="32" spans="1:24" x14ac:dyDescent="0.3">
      <c r="A32" s="19"/>
      <c r="B32" s="19"/>
      <c r="C32" s="19"/>
      <c r="D32" s="19"/>
      <c r="E32" s="19"/>
      <c r="F32" s="19"/>
      <c r="G32" s="19"/>
      <c r="H32" s="19"/>
      <c r="I32" s="19"/>
      <c r="J32" s="19"/>
      <c r="K32" s="19"/>
      <c r="L32" s="19"/>
      <c r="M32" s="19"/>
      <c r="N32" s="19"/>
      <c r="O32" s="19"/>
      <c r="P32" s="19"/>
      <c r="Q32" s="19"/>
      <c r="R32" s="19"/>
      <c r="S32" s="19"/>
      <c r="T32" s="19"/>
      <c r="U32" s="19"/>
    </row>
    <row r="33" spans="1:21" x14ac:dyDescent="0.3">
      <c r="A33" s="19"/>
      <c r="B33" s="19"/>
      <c r="C33" s="19"/>
      <c r="D33" s="19"/>
      <c r="E33" s="19"/>
      <c r="F33" s="19"/>
      <c r="G33" s="19"/>
      <c r="H33" s="19"/>
      <c r="I33" s="19"/>
      <c r="J33" s="19"/>
      <c r="K33" s="19"/>
      <c r="L33" s="19"/>
      <c r="M33" s="19"/>
      <c r="N33" s="19"/>
      <c r="O33" s="19"/>
      <c r="P33" s="19"/>
      <c r="Q33" s="19"/>
      <c r="R33" s="19"/>
      <c r="S33" s="19"/>
      <c r="T33" s="19"/>
      <c r="U33" s="19"/>
    </row>
  </sheetData>
  <mergeCells count="6">
    <mergeCell ref="C14:T14"/>
    <mergeCell ref="C12:T12"/>
    <mergeCell ref="C13:T13"/>
    <mergeCell ref="B8:T8"/>
    <mergeCell ref="B9:T9"/>
    <mergeCell ref="B10:T10"/>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2CC01-3A9E-41EF-8F62-630D8B98EAB0}">
  <dimension ref="A1:X39"/>
  <sheetViews>
    <sheetView tabSelected="1" topLeftCell="A8" zoomScale="68" zoomScaleNormal="70" workbookViewId="0">
      <selection activeCell="B7" sqref="B7:T8"/>
    </sheetView>
  </sheetViews>
  <sheetFormatPr baseColWidth="10" defaultRowHeight="14.4" x14ac:dyDescent="0.3"/>
  <sheetData>
    <row r="1" spans="1:24" x14ac:dyDescent="0.3">
      <c r="A1" s="19"/>
      <c r="B1" s="19"/>
      <c r="C1" s="19"/>
      <c r="D1" s="19"/>
      <c r="E1" s="19"/>
      <c r="F1" s="19"/>
      <c r="G1" s="19"/>
      <c r="H1" s="19"/>
      <c r="I1" s="19"/>
      <c r="J1" s="19"/>
      <c r="K1" s="19"/>
      <c r="L1" s="19"/>
      <c r="M1" s="19"/>
      <c r="N1" s="19"/>
      <c r="O1" s="19"/>
      <c r="P1" s="19"/>
      <c r="Q1" s="19"/>
      <c r="R1" s="19"/>
      <c r="S1" s="19"/>
      <c r="T1" s="19"/>
      <c r="U1" s="19"/>
      <c r="V1" s="19"/>
      <c r="W1" s="19"/>
      <c r="X1" s="19"/>
    </row>
    <row r="2" spans="1:24" x14ac:dyDescent="0.3">
      <c r="A2" s="19"/>
      <c r="B2" s="19"/>
      <c r="C2" s="19"/>
      <c r="D2" s="19"/>
      <c r="E2" s="19"/>
      <c r="F2" s="19"/>
      <c r="G2" s="19"/>
      <c r="H2" s="19"/>
      <c r="I2" s="19"/>
      <c r="J2" s="19"/>
      <c r="K2" s="19"/>
      <c r="L2" s="19"/>
      <c r="M2" s="19"/>
      <c r="N2" s="19"/>
      <c r="O2" s="19"/>
      <c r="P2" s="19"/>
      <c r="Q2" s="19"/>
      <c r="R2" s="19"/>
      <c r="S2" s="19"/>
      <c r="T2" s="19"/>
      <c r="U2" s="19"/>
      <c r="V2" s="19"/>
      <c r="W2" s="19"/>
      <c r="X2" s="19"/>
    </row>
    <row r="3" spans="1:24" x14ac:dyDescent="0.3">
      <c r="A3" s="19"/>
      <c r="B3" s="19"/>
      <c r="C3" s="19"/>
      <c r="D3" s="19"/>
      <c r="E3" s="19"/>
      <c r="F3" s="19"/>
      <c r="G3" s="19"/>
      <c r="H3" s="19"/>
      <c r="I3" s="19"/>
      <c r="J3" s="19"/>
      <c r="K3" s="19"/>
      <c r="L3" s="19"/>
      <c r="M3" s="19"/>
      <c r="N3" s="19"/>
      <c r="O3" s="19"/>
      <c r="P3" s="19"/>
      <c r="Q3" s="19"/>
      <c r="R3" s="19"/>
      <c r="S3" s="19"/>
      <c r="T3" s="19"/>
      <c r="U3" s="19"/>
      <c r="V3" s="19"/>
      <c r="W3" s="19"/>
      <c r="X3" s="19"/>
    </row>
    <row r="4" spans="1:24" x14ac:dyDescent="0.3">
      <c r="A4" s="19"/>
      <c r="B4" s="19"/>
      <c r="C4" s="19"/>
      <c r="D4" s="19"/>
      <c r="E4" s="19"/>
      <c r="F4" s="19"/>
      <c r="G4" s="19"/>
      <c r="H4" s="19"/>
      <c r="I4" s="19"/>
      <c r="J4" s="19"/>
      <c r="K4" s="19"/>
      <c r="L4" s="19"/>
      <c r="M4" s="19"/>
      <c r="N4" s="19"/>
      <c r="O4" s="19"/>
      <c r="P4" s="19"/>
      <c r="Q4" s="19"/>
      <c r="R4" s="19"/>
      <c r="S4" s="19"/>
      <c r="T4" s="19"/>
      <c r="U4" s="19"/>
      <c r="V4" s="19"/>
      <c r="W4" s="19"/>
      <c r="X4" s="19"/>
    </row>
    <row r="5" spans="1:24" x14ac:dyDescent="0.3">
      <c r="A5" s="19"/>
      <c r="B5" s="19"/>
      <c r="C5" s="19"/>
      <c r="D5" s="19"/>
      <c r="E5" s="19"/>
      <c r="F5" s="19"/>
      <c r="G5" s="19"/>
      <c r="H5" s="19"/>
      <c r="I5" s="19"/>
      <c r="J5" s="19"/>
      <c r="K5" s="19"/>
      <c r="L5" s="19"/>
      <c r="M5" s="19"/>
      <c r="N5" s="19"/>
      <c r="O5" s="19"/>
      <c r="P5" s="19"/>
      <c r="Q5" s="19"/>
      <c r="R5" s="19"/>
      <c r="S5" s="19"/>
      <c r="T5" s="19"/>
      <c r="U5" s="19"/>
      <c r="V5" s="19"/>
      <c r="W5" s="19"/>
      <c r="X5" s="19"/>
    </row>
    <row r="6" spans="1:24" ht="15" thickBot="1" x14ac:dyDescent="0.35">
      <c r="A6" s="19"/>
      <c r="B6" s="19"/>
      <c r="C6" s="19"/>
      <c r="D6" s="19"/>
      <c r="E6" s="19"/>
      <c r="F6" s="19"/>
      <c r="G6" s="19"/>
      <c r="H6" s="19"/>
      <c r="I6" s="19"/>
      <c r="J6" s="19"/>
      <c r="K6" s="19"/>
      <c r="L6" s="19"/>
      <c r="M6" s="19"/>
      <c r="N6" s="19"/>
      <c r="O6" s="19"/>
      <c r="P6" s="19"/>
      <c r="Q6" s="19"/>
      <c r="R6" s="19"/>
      <c r="S6" s="19"/>
      <c r="T6" s="19"/>
      <c r="U6" s="19"/>
      <c r="V6" s="19"/>
      <c r="W6" s="19"/>
      <c r="X6" s="19"/>
    </row>
    <row r="7" spans="1:24" ht="21.75" customHeight="1" thickTop="1" x14ac:dyDescent="0.3">
      <c r="A7" s="19"/>
      <c r="B7" s="133" t="s">
        <v>100</v>
      </c>
      <c r="C7" s="134"/>
      <c r="D7" s="134"/>
      <c r="E7" s="134"/>
      <c r="F7" s="134"/>
      <c r="G7" s="134"/>
      <c r="H7" s="134"/>
      <c r="I7" s="134"/>
      <c r="J7" s="134"/>
      <c r="K7" s="134"/>
      <c r="L7" s="134"/>
      <c r="M7" s="134"/>
      <c r="N7" s="134"/>
      <c r="O7" s="134"/>
      <c r="P7" s="134"/>
      <c r="Q7" s="134"/>
      <c r="R7" s="134"/>
      <c r="S7" s="134"/>
      <c r="T7" s="135"/>
      <c r="U7" s="19"/>
      <c r="V7" s="19"/>
      <c r="W7" s="19"/>
      <c r="X7" s="19"/>
    </row>
    <row r="8" spans="1:24" ht="40.5" customHeight="1" thickBot="1" x14ac:dyDescent="0.35">
      <c r="A8" s="19"/>
      <c r="B8" s="136"/>
      <c r="C8" s="137"/>
      <c r="D8" s="137"/>
      <c r="E8" s="137"/>
      <c r="F8" s="137"/>
      <c r="G8" s="137"/>
      <c r="H8" s="137"/>
      <c r="I8" s="137"/>
      <c r="J8" s="137"/>
      <c r="K8" s="137"/>
      <c r="L8" s="137"/>
      <c r="M8" s="137"/>
      <c r="N8" s="137"/>
      <c r="O8" s="137"/>
      <c r="P8" s="137"/>
      <c r="Q8" s="137"/>
      <c r="R8" s="137"/>
      <c r="S8" s="137"/>
      <c r="T8" s="138"/>
      <c r="U8" s="19"/>
      <c r="V8" s="19"/>
      <c r="W8" s="19"/>
      <c r="X8" s="19"/>
    </row>
    <row r="9" spans="1:24" ht="15" thickTop="1" x14ac:dyDescent="0.3">
      <c r="A9" s="19"/>
      <c r="B9" s="50"/>
      <c r="C9" s="51"/>
      <c r="D9" s="51"/>
      <c r="E9" s="51"/>
      <c r="F9" s="51"/>
      <c r="G9" s="51"/>
      <c r="H9" s="51"/>
      <c r="I9" s="51"/>
      <c r="J9" s="51"/>
      <c r="K9" s="51"/>
      <c r="L9" s="51"/>
      <c r="M9" s="51"/>
      <c r="N9" s="51"/>
      <c r="O9" s="51"/>
      <c r="P9" s="51"/>
      <c r="Q9" s="51"/>
      <c r="R9" s="51"/>
      <c r="S9" s="51"/>
      <c r="T9" s="52"/>
      <c r="U9" s="19"/>
      <c r="V9" s="19"/>
      <c r="W9" s="19"/>
      <c r="X9" s="19"/>
    </row>
    <row r="10" spans="1:24" ht="69.75" customHeight="1" x14ac:dyDescent="0.3">
      <c r="A10" s="19"/>
      <c r="B10" s="139" t="s">
        <v>134</v>
      </c>
      <c r="C10" s="140"/>
      <c r="D10" s="140"/>
      <c r="E10" s="140"/>
      <c r="F10" s="140"/>
      <c r="G10" s="140"/>
      <c r="H10" s="140"/>
      <c r="I10" s="140"/>
      <c r="J10" s="140"/>
      <c r="K10" s="140"/>
      <c r="L10" s="140"/>
      <c r="M10" s="140"/>
      <c r="N10" s="140"/>
      <c r="O10" s="140"/>
      <c r="P10" s="140"/>
      <c r="Q10" s="140"/>
      <c r="R10" s="140"/>
      <c r="S10" s="140"/>
      <c r="T10" s="141"/>
      <c r="U10" s="19"/>
      <c r="V10" s="19"/>
      <c r="W10" s="19"/>
      <c r="X10" s="19"/>
    </row>
    <row r="11" spans="1:24" ht="17.25" customHeight="1" x14ac:dyDescent="0.3">
      <c r="A11" s="19"/>
      <c r="B11" s="53"/>
      <c r="C11" s="54"/>
      <c r="D11" s="54"/>
      <c r="E11" s="54"/>
      <c r="F11" s="54"/>
      <c r="G11" s="54"/>
      <c r="H11" s="54"/>
      <c r="I11" s="54"/>
      <c r="J11" s="146"/>
      <c r="K11" s="146"/>
      <c r="L11" s="54"/>
      <c r="M11" s="54"/>
      <c r="N11" s="146"/>
      <c r="O11" s="146"/>
      <c r="P11" s="146"/>
      <c r="Q11" s="54"/>
      <c r="R11" s="54"/>
      <c r="S11" s="54"/>
      <c r="T11" s="55"/>
      <c r="U11" s="19"/>
      <c r="V11" s="19"/>
      <c r="W11" s="19"/>
      <c r="X11" s="19"/>
    </row>
    <row r="12" spans="1:24" ht="18.75" customHeight="1" x14ac:dyDescent="0.3">
      <c r="A12" s="19"/>
      <c r="B12" s="145" t="s">
        <v>121</v>
      </c>
      <c r="C12" s="146"/>
      <c r="D12" s="146"/>
      <c r="E12" s="146"/>
      <c r="F12" s="146"/>
      <c r="G12" s="146"/>
      <c r="H12" s="146"/>
      <c r="I12" s="146"/>
      <c r="J12" s="66"/>
      <c r="K12" s="39"/>
      <c r="L12" s="54"/>
      <c r="M12" s="54"/>
      <c r="N12" s="54"/>
      <c r="O12" s="54"/>
      <c r="P12" s="54"/>
      <c r="Q12" s="54"/>
      <c r="R12" s="54"/>
      <c r="S12" s="54"/>
      <c r="T12" s="55"/>
      <c r="U12" s="19"/>
      <c r="V12" s="19"/>
      <c r="W12" s="19"/>
      <c r="X12" s="19"/>
    </row>
    <row r="13" spans="1:24" ht="51.75" customHeight="1" x14ac:dyDescent="0.3">
      <c r="A13" s="19"/>
      <c r="B13" s="142" t="s">
        <v>107</v>
      </c>
      <c r="C13" s="143"/>
      <c r="D13" s="143"/>
      <c r="E13" s="143"/>
      <c r="F13" s="143"/>
      <c r="G13" s="143"/>
      <c r="H13" s="143"/>
      <c r="I13" s="143"/>
      <c r="J13" s="143"/>
      <c r="K13" s="143"/>
      <c r="L13" s="143"/>
      <c r="M13" s="143"/>
      <c r="N13" s="143"/>
      <c r="O13" s="143"/>
      <c r="P13" s="143"/>
      <c r="Q13" s="143"/>
      <c r="R13" s="143"/>
      <c r="S13" s="143"/>
      <c r="T13" s="144"/>
      <c r="U13" s="19"/>
      <c r="V13" s="19"/>
      <c r="W13" s="19"/>
      <c r="X13" s="19"/>
    </row>
    <row r="14" spans="1:24" x14ac:dyDescent="0.3">
      <c r="A14" s="19"/>
      <c r="B14" s="38"/>
      <c r="C14" s="39"/>
      <c r="D14" s="39"/>
      <c r="E14" s="39"/>
      <c r="F14" s="39"/>
      <c r="G14" s="39"/>
      <c r="H14" s="39"/>
      <c r="I14" s="39"/>
      <c r="J14" s="39"/>
      <c r="K14" s="39"/>
      <c r="L14" s="39"/>
      <c r="M14" s="39"/>
      <c r="N14" s="39"/>
      <c r="O14" s="39"/>
      <c r="P14" s="39"/>
      <c r="Q14" s="39"/>
      <c r="R14" s="39"/>
      <c r="S14" s="39"/>
      <c r="T14" s="40"/>
      <c r="U14" s="19"/>
      <c r="V14" s="19"/>
      <c r="W14" s="19"/>
      <c r="X14" s="19"/>
    </row>
    <row r="15" spans="1:24" ht="18" x14ac:dyDescent="0.35">
      <c r="A15" s="19"/>
      <c r="B15" s="127" t="s">
        <v>108</v>
      </c>
      <c r="C15" s="128"/>
      <c r="D15" s="128"/>
      <c r="E15" s="128"/>
      <c r="F15" s="128"/>
      <c r="G15" s="128"/>
      <c r="H15" s="67"/>
      <c r="I15" s="39"/>
      <c r="J15" s="39"/>
      <c r="K15" s="39"/>
      <c r="L15" s="39"/>
      <c r="M15" s="39"/>
      <c r="N15" s="39"/>
      <c r="O15" s="39"/>
      <c r="P15" s="39"/>
      <c r="Q15" s="39"/>
      <c r="R15" s="39"/>
      <c r="S15" s="39"/>
      <c r="T15" s="40"/>
      <c r="U15" s="19"/>
      <c r="V15" s="19"/>
      <c r="W15" s="19"/>
      <c r="X15" s="19"/>
    </row>
    <row r="16" spans="1:24" ht="18" customHeight="1" x14ac:dyDescent="0.3">
      <c r="A16" s="19"/>
      <c r="B16" s="129" t="s">
        <v>109</v>
      </c>
      <c r="C16" s="130"/>
      <c r="D16" s="130"/>
      <c r="E16" s="130"/>
      <c r="F16" s="130"/>
      <c r="G16" s="130"/>
      <c r="H16" s="130"/>
      <c r="I16" s="130"/>
      <c r="J16" s="130"/>
      <c r="K16" s="130"/>
      <c r="L16" s="130"/>
      <c r="M16" s="130"/>
      <c r="N16" s="130"/>
      <c r="O16" s="130"/>
      <c r="P16" s="130"/>
      <c r="Q16" s="130"/>
      <c r="R16" s="130"/>
      <c r="S16" s="130"/>
      <c r="T16" s="40"/>
      <c r="U16" s="19"/>
      <c r="V16" s="19"/>
      <c r="W16" s="19"/>
      <c r="X16" s="19"/>
    </row>
    <row r="17" spans="1:24" x14ac:dyDescent="0.3">
      <c r="A17" s="19"/>
      <c r="B17" s="38"/>
      <c r="C17" s="39"/>
      <c r="D17" s="39"/>
      <c r="E17" s="39"/>
      <c r="F17" s="39"/>
      <c r="G17" s="39"/>
      <c r="H17" s="39"/>
      <c r="I17" s="39"/>
      <c r="J17" s="39"/>
      <c r="K17" s="39"/>
      <c r="L17" s="39"/>
      <c r="M17" s="39"/>
      <c r="N17" s="39"/>
      <c r="O17" s="39"/>
      <c r="P17" s="39"/>
      <c r="Q17" s="39"/>
      <c r="R17" s="39"/>
      <c r="S17" s="39"/>
      <c r="T17" s="40"/>
      <c r="U17" s="19"/>
      <c r="V17" s="19"/>
      <c r="W17" s="19"/>
      <c r="X17" s="19"/>
    </row>
    <row r="18" spans="1:24" ht="18" x14ac:dyDescent="0.35">
      <c r="A18" s="19"/>
      <c r="B18" s="56" t="s">
        <v>130</v>
      </c>
      <c r="C18" s="57"/>
      <c r="D18" s="39"/>
      <c r="E18" s="39"/>
      <c r="F18" s="39"/>
      <c r="G18" s="39"/>
      <c r="H18" s="67"/>
      <c r="I18" s="39"/>
      <c r="J18" s="39"/>
      <c r="K18" s="39"/>
      <c r="L18" s="39"/>
      <c r="M18" s="39"/>
      <c r="N18" s="39"/>
      <c r="O18" s="39"/>
      <c r="P18" s="39"/>
      <c r="Q18" s="39"/>
      <c r="R18" s="39"/>
      <c r="S18" s="39"/>
      <c r="T18" s="40"/>
      <c r="U18" s="19"/>
      <c r="V18" s="19"/>
      <c r="W18" s="19"/>
      <c r="X18" s="19"/>
    </row>
    <row r="19" spans="1:24" x14ac:dyDescent="0.3">
      <c r="A19" s="19"/>
      <c r="B19" s="64" t="s">
        <v>111</v>
      </c>
      <c r="C19" s="65"/>
      <c r="D19" s="65"/>
      <c r="E19" s="65"/>
      <c r="F19" s="65"/>
      <c r="G19" s="65"/>
      <c r="H19" s="65"/>
      <c r="I19" s="65"/>
      <c r="J19" s="65"/>
      <c r="K19" s="65"/>
      <c r="L19" s="65"/>
      <c r="M19" s="39"/>
      <c r="N19" s="39"/>
      <c r="O19" s="39"/>
      <c r="P19" s="39"/>
      <c r="Q19" s="39"/>
      <c r="R19" s="39"/>
      <c r="S19" s="39"/>
      <c r="T19" s="40"/>
      <c r="U19" s="19"/>
      <c r="V19" s="19"/>
      <c r="W19" s="19"/>
      <c r="X19" s="19"/>
    </row>
    <row r="20" spans="1:24" x14ac:dyDescent="0.3">
      <c r="A20" s="19"/>
      <c r="B20" s="38"/>
      <c r="C20" s="39"/>
      <c r="D20" s="39"/>
      <c r="E20" s="39"/>
      <c r="F20" s="39"/>
      <c r="G20" s="39"/>
      <c r="H20" s="39"/>
      <c r="I20" s="39"/>
      <c r="J20" s="39"/>
      <c r="K20" s="39"/>
      <c r="L20" s="39"/>
      <c r="M20" s="39"/>
      <c r="N20" s="39"/>
      <c r="O20" s="39"/>
      <c r="P20" s="39"/>
      <c r="Q20" s="39"/>
      <c r="R20" s="39"/>
      <c r="S20" s="39"/>
      <c r="T20" s="40"/>
      <c r="U20" s="19"/>
      <c r="V20" s="19"/>
      <c r="W20" s="19"/>
      <c r="X20" s="19"/>
    </row>
    <row r="21" spans="1:24" ht="18" x14ac:dyDescent="0.35">
      <c r="A21" s="19"/>
      <c r="B21" s="56" t="s">
        <v>131</v>
      </c>
      <c r="C21" s="57"/>
      <c r="D21" s="57"/>
      <c r="E21" s="39"/>
      <c r="F21" s="39"/>
      <c r="G21" s="39"/>
      <c r="H21" s="39"/>
      <c r="I21" s="39"/>
      <c r="J21" s="67"/>
      <c r="K21" s="39"/>
      <c r="L21" s="39"/>
      <c r="M21" s="39"/>
      <c r="N21" s="39"/>
      <c r="O21" s="39"/>
      <c r="P21" s="39"/>
      <c r="Q21" s="39"/>
      <c r="R21" s="39"/>
      <c r="S21" s="39"/>
      <c r="T21" s="40"/>
      <c r="U21" s="19"/>
      <c r="V21" s="19"/>
      <c r="W21" s="19"/>
      <c r="X21" s="19"/>
    </row>
    <row r="22" spans="1:24" ht="30.75" customHeight="1" x14ac:dyDescent="0.3">
      <c r="A22" s="19"/>
      <c r="B22" s="129" t="s">
        <v>112</v>
      </c>
      <c r="C22" s="130"/>
      <c r="D22" s="130"/>
      <c r="E22" s="130"/>
      <c r="F22" s="130"/>
      <c r="G22" s="130"/>
      <c r="H22" s="130"/>
      <c r="I22" s="130"/>
      <c r="J22" s="130"/>
      <c r="K22" s="130"/>
      <c r="L22" s="130"/>
      <c r="M22" s="130"/>
      <c r="N22" s="130"/>
      <c r="O22" s="130"/>
      <c r="P22" s="130"/>
      <c r="Q22" s="130"/>
      <c r="R22" s="130"/>
      <c r="S22" s="130"/>
      <c r="T22" s="40"/>
      <c r="U22" s="19"/>
      <c r="V22" s="19"/>
      <c r="W22" s="19"/>
      <c r="X22" s="19"/>
    </row>
    <row r="23" spans="1:24" x14ac:dyDescent="0.3">
      <c r="A23" s="19"/>
      <c r="B23" s="38"/>
      <c r="C23" s="39"/>
      <c r="D23" s="39"/>
      <c r="E23" s="39"/>
      <c r="F23" s="39"/>
      <c r="G23" s="39"/>
      <c r="H23" s="39"/>
      <c r="I23" s="39"/>
      <c r="J23" s="39"/>
      <c r="K23" s="39"/>
      <c r="L23" s="39"/>
      <c r="M23" s="39"/>
      <c r="N23" s="39"/>
      <c r="O23" s="39"/>
      <c r="P23" s="39"/>
      <c r="Q23" s="39"/>
      <c r="R23" s="39"/>
      <c r="S23" s="39"/>
      <c r="T23" s="40"/>
      <c r="U23" s="19"/>
      <c r="V23" s="19"/>
      <c r="W23" s="19"/>
      <c r="X23" s="19"/>
    </row>
    <row r="24" spans="1:24" ht="18" x14ac:dyDescent="0.35">
      <c r="A24" s="19"/>
      <c r="B24" s="127" t="s">
        <v>122</v>
      </c>
      <c r="C24" s="128"/>
      <c r="D24" s="128"/>
      <c r="E24" s="128"/>
      <c r="F24" s="128"/>
      <c r="G24" s="128"/>
      <c r="H24" s="128"/>
      <c r="I24" s="128"/>
      <c r="J24" s="128"/>
      <c r="K24" s="128"/>
      <c r="L24" s="128"/>
      <c r="M24" s="128"/>
      <c r="N24" s="67"/>
      <c r="O24" s="39"/>
      <c r="P24" s="39"/>
      <c r="Q24" s="39"/>
      <c r="R24" s="39"/>
      <c r="S24" s="39"/>
      <c r="T24" s="40"/>
      <c r="U24" s="19"/>
      <c r="V24" s="19"/>
      <c r="W24" s="19"/>
      <c r="X24" s="19"/>
    </row>
    <row r="25" spans="1:24" ht="31.2" customHeight="1" x14ac:dyDescent="0.3">
      <c r="A25" s="19"/>
      <c r="B25" s="129" t="s">
        <v>110</v>
      </c>
      <c r="C25" s="130"/>
      <c r="D25" s="130"/>
      <c r="E25" s="130"/>
      <c r="F25" s="130"/>
      <c r="G25" s="130"/>
      <c r="H25" s="130"/>
      <c r="I25" s="130"/>
      <c r="J25" s="130"/>
      <c r="K25" s="130"/>
      <c r="L25" s="130"/>
      <c r="M25" s="130"/>
      <c r="N25" s="130"/>
      <c r="O25" s="130"/>
      <c r="P25" s="130"/>
      <c r="Q25" s="130"/>
      <c r="R25" s="130"/>
      <c r="S25" s="130"/>
      <c r="T25" s="40"/>
      <c r="U25" s="19"/>
      <c r="V25" s="19"/>
      <c r="W25" s="19"/>
      <c r="X25" s="19"/>
    </row>
    <row r="26" spans="1:24" ht="18.75" customHeight="1" x14ac:dyDescent="0.3">
      <c r="A26" s="19"/>
      <c r="B26" s="58"/>
      <c r="C26" s="59"/>
      <c r="D26" s="59"/>
      <c r="E26" s="59"/>
      <c r="F26" s="59"/>
      <c r="G26" s="59"/>
      <c r="H26" s="59"/>
      <c r="I26" s="59"/>
      <c r="J26" s="59"/>
      <c r="K26" s="59"/>
      <c r="L26" s="59"/>
      <c r="M26" s="59"/>
      <c r="N26" s="59"/>
      <c r="O26" s="59"/>
      <c r="P26" s="59"/>
      <c r="Q26" s="59"/>
      <c r="R26" s="59"/>
      <c r="S26" s="59"/>
      <c r="T26" s="40"/>
      <c r="U26" s="19"/>
      <c r="V26" s="19"/>
      <c r="W26" s="19"/>
      <c r="X26" s="19"/>
    </row>
    <row r="27" spans="1:24" ht="18" customHeight="1" x14ac:dyDescent="0.35">
      <c r="A27" s="19"/>
      <c r="B27" s="131" t="s">
        <v>126</v>
      </c>
      <c r="C27" s="132"/>
      <c r="D27" s="132"/>
      <c r="E27" s="132"/>
      <c r="F27" s="132"/>
      <c r="G27" s="132"/>
      <c r="H27" s="132"/>
      <c r="I27" s="132"/>
      <c r="J27" s="132"/>
      <c r="K27" s="132"/>
      <c r="L27" s="132"/>
      <c r="M27" s="132"/>
      <c r="N27" s="98"/>
      <c r="O27" s="99"/>
      <c r="P27" s="99"/>
      <c r="Q27" s="99"/>
      <c r="R27" s="99"/>
      <c r="S27" s="99"/>
      <c r="T27" s="100"/>
      <c r="U27" s="19"/>
      <c r="V27" s="19"/>
      <c r="W27" s="19"/>
      <c r="X27" s="19"/>
    </row>
    <row r="28" spans="1:24" ht="30" customHeight="1" x14ac:dyDescent="0.3">
      <c r="A28" s="19"/>
      <c r="B28" s="123" t="s">
        <v>128</v>
      </c>
      <c r="C28" s="124"/>
      <c r="D28" s="124"/>
      <c r="E28" s="124"/>
      <c r="F28" s="124"/>
      <c r="G28" s="124"/>
      <c r="H28" s="124"/>
      <c r="I28" s="124"/>
      <c r="J28" s="124"/>
      <c r="K28" s="124"/>
      <c r="L28" s="124"/>
      <c r="M28" s="124"/>
      <c r="N28" s="124"/>
      <c r="O28" s="124"/>
      <c r="P28" s="124"/>
      <c r="Q28" s="124"/>
      <c r="R28" s="124"/>
      <c r="S28" s="124"/>
      <c r="T28" s="124"/>
      <c r="U28" s="19"/>
      <c r="V28" s="19"/>
      <c r="W28" s="19"/>
      <c r="X28" s="19"/>
    </row>
    <row r="29" spans="1:24" ht="18" customHeight="1" x14ac:dyDescent="0.3">
      <c r="A29" s="19"/>
      <c r="B29" s="123"/>
      <c r="C29" s="124"/>
      <c r="D29" s="124"/>
      <c r="E29" s="124"/>
      <c r="F29" s="124"/>
      <c r="G29" s="124"/>
      <c r="H29" s="124"/>
      <c r="I29" s="124"/>
      <c r="J29" s="124"/>
      <c r="K29" s="124"/>
      <c r="L29" s="124"/>
      <c r="M29" s="124"/>
      <c r="N29" s="124"/>
      <c r="O29" s="124"/>
      <c r="P29" s="124"/>
      <c r="Q29" s="124"/>
      <c r="R29" s="124"/>
      <c r="S29" s="124"/>
      <c r="T29" s="124"/>
      <c r="U29" s="19"/>
      <c r="V29" s="19"/>
      <c r="W29" s="19"/>
      <c r="X29" s="19"/>
    </row>
    <row r="30" spans="1:24" ht="18.600000000000001" customHeight="1" x14ac:dyDescent="0.35">
      <c r="A30" s="19"/>
      <c r="B30" s="125" t="s">
        <v>120</v>
      </c>
      <c r="C30" s="126"/>
      <c r="D30" s="96"/>
      <c r="E30" s="96"/>
      <c r="F30" s="96"/>
      <c r="G30" s="96"/>
      <c r="H30" s="96"/>
      <c r="I30" s="96"/>
      <c r="J30" s="96"/>
      <c r="K30" s="96"/>
      <c r="L30" s="96"/>
      <c r="M30" s="96"/>
      <c r="N30" s="39"/>
      <c r="O30" s="97"/>
      <c r="P30" s="97"/>
      <c r="Q30" s="97"/>
      <c r="R30" s="97"/>
      <c r="S30" s="97"/>
      <c r="T30" s="40"/>
      <c r="U30" s="19"/>
      <c r="V30" s="19"/>
      <c r="W30" s="19"/>
      <c r="X30" s="19"/>
    </row>
    <row r="31" spans="1:24" ht="18" x14ac:dyDescent="0.3">
      <c r="A31" s="19"/>
      <c r="B31" s="121" t="s">
        <v>127</v>
      </c>
      <c r="C31" s="122"/>
      <c r="D31" s="122"/>
      <c r="E31" s="122"/>
      <c r="F31" s="122"/>
      <c r="G31" s="122"/>
      <c r="H31" s="122"/>
      <c r="I31" s="122"/>
      <c r="J31" s="122"/>
      <c r="K31" s="122"/>
      <c r="L31" s="122"/>
      <c r="M31" s="122"/>
      <c r="N31" s="122"/>
      <c r="O31" s="122"/>
      <c r="P31" s="122"/>
      <c r="Q31" s="122"/>
      <c r="R31" s="122"/>
      <c r="S31" s="122"/>
      <c r="T31" s="40"/>
      <c r="U31" s="19"/>
      <c r="V31" s="19"/>
      <c r="W31" s="19"/>
      <c r="X31" s="19"/>
    </row>
    <row r="32" spans="1:24" x14ac:dyDescent="0.3">
      <c r="A32" s="19"/>
      <c r="B32" s="38"/>
      <c r="C32" s="39"/>
      <c r="D32" s="39"/>
      <c r="E32" s="39"/>
      <c r="F32" s="39"/>
      <c r="G32" s="39"/>
      <c r="H32" s="39"/>
      <c r="I32" s="39"/>
      <c r="J32" s="39"/>
      <c r="K32" s="39"/>
      <c r="L32" s="39"/>
      <c r="M32" s="39"/>
      <c r="N32" s="39"/>
      <c r="O32" s="39"/>
      <c r="P32" s="39"/>
      <c r="Q32" s="39"/>
      <c r="R32" s="39"/>
      <c r="S32" s="39"/>
      <c r="T32" s="40"/>
      <c r="U32" s="19"/>
      <c r="V32" s="19"/>
      <c r="W32" s="19"/>
      <c r="X32" s="19"/>
    </row>
    <row r="33" spans="1:24" ht="15" thickBot="1" x14ac:dyDescent="0.35">
      <c r="A33" s="19"/>
      <c r="B33" s="60"/>
      <c r="C33" s="61"/>
      <c r="D33" s="61"/>
      <c r="E33" s="61"/>
      <c r="F33" s="61"/>
      <c r="G33" s="61"/>
      <c r="H33" s="61"/>
      <c r="I33" s="61"/>
      <c r="J33" s="61"/>
      <c r="K33" s="61"/>
      <c r="L33" s="61"/>
      <c r="M33" s="61"/>
      <c r="N33" s="61"/>
      <c r="O33" s="61"/>
      <c r="P33" s="61"/>
      <c r="Q33" s="61"/>
      <c r="R33" s="61"/>
      <c r="S33" s="61"/>
      <c r="T33" s="62"/>
      <c r="U33" s="19"/>
      <c r="V33" s="19"/>
      <c r="W33" s="19"/>
      <c r="X33" s="19"/>
    </row>
    <row r="34" spans="1:24" ht="15" thickTop="1" x14ac:dyDescent="0.3">
      <c r="A34" s="19"/>
      <c r="B34" s="19"/>
      <c r="C34" s="19"/>
      <c r="D34" s="19"/>
      <c r="E34" s="19"/>
      <c r="F34" s="19"/>
      <c r="G34" s="19"/>
      <c r="H34" s="19"/>
      <c r="I34" s="19"/>
      <c r="J34" s="19"/>
      <c r="K34" s="19"/>
      <c r="L34" s="19"/>
      <c r="M34" s="19"/>
      <c r="N34" s="19"/>
      <c r="O34" s="19"/>
      <c r="P34" s="19"/>
      <c r="Q34" s="19"/>
      <c r="R34" s="19"/>
      <c r="S34" s="19"/>
      <c r="T34" s="19"/>
      <c r="U34" s="19"/>
      <c r="V34" s="19"/>
      <c r="W34" s="19"/>
      <c r="X34" s="19"/>
    </row>
    <row r="35" spans="1:24" x14ac:dyDescent="0.3">
      <c r="A35" s="19"/>
      <c r="B35" s="19"/>
      <c r="C35" s="19"/>
      <c r="D35" s="19"/>
      <c r="E35" s="19"/>
      <c r="F35" s="19"/>
      <c r="G35" s="19"/>
      <c r="H35" s="19"/>
      <c r="I35" s="19"/>
      <c r="J35" s="19"/>
      <c r="K35" s="19"/>
      <c r="L35" s="19"/>
      <c r="M35" s="19"/>
      <c r="N35" s="19"/>
      <c r="O35" s="19"/>
      <c r="P35" s="19"/>
      <c r="Q35" s="19"/>
      <c r="R35" s="19"/>
      <c r="S35" s="19"/>
      <c r="T35" s="19"/>
      <c r="U35" s="19"/>
      <c r="V35" s="19"/>
      <c r="W35" s="19"/>
      <c r="X35" s="19"/>
    </row>
    <row r="36" spans="1:24" x14ac:dyDescent="0.3">
      <c r="B36" s="19"/>
      <c r="C36" s="19"/>
      <c r="D36" s="19"/>
      <c r="E36" s="19"/>
      <c r="F36" s="19"/>
      <c r="G36" s="19"/>
      <c r="H36" s="19"/>
      <c r="I36" s="19"/>
      <c r="J36" s="19"/>
      <c r="K36" s="19"/>
      <c r="L36" s="19"/>
      <c r="M36" s="19"/>
      <c r="N36" s="19"/>
      <c r="O36" s="19"/>
      <c r="P36" s="19"/>
      <c r="Q36" s="19"/>
      <c r="R36" s="19"/>
      <c r="S36" s="19"/>
      <c r="T36" s="19"/>
    </row>
    <row r="37" spans="1:24" x14ac:dyDescent="0.3">
      <c r="B37" s="19"/>
      <c r="C37" s="19"/>
      <c r="D37" s="19"/>
      <c r="E37" s="19"/>
      <c r="F37" s="19"/>
      <c r="G37" s="19"/>
      <c r="H37" s="19"/>
      <c r="I37" s="19"/>
      <c r="J37" s="19"/>
      <c r="K37" s="19"/>
      <c r="L37" s="19"/>
      <c r="M37" s="19"/>
      <c r="N37" s="19"/>
      <c r="O37" s="19"/>
      <c r="P37" s="19"/>
      <c r="Q37" s="19"/>
      <c r="R37" s="19"/>
      <c r="S37" s="19"/>
      <c r="T37" s="19"/>
    </row>
    <row r="38" spans="1:24" x14ac:dyDescent="0.3">
      <c r="B38" s="19"/>
      <c r="C38" s="19"/>
      <c r="D38" s="19"/>
      <c r="E38" s="19"/>
      <c r="F38" s="19"/>
      <c r="G38" s="19"/>
      <c r="H38" s="19"/>
      <c r="I38" s="19"/>
      <c r="J38" s="19"/>
      <c r="K38" s="19"/>
      <c r="L38" s="19"/>
      <c r="M38" s="19"/>
      <c r="N38" s="19"/>
      <c r="O38" s="19"/>
      <c r="P38" s="19"/>
      <c r="Q38" s="19"/>
      <c r="R38" s="19"/>
      <c r="S38" s="19"/>
    </row>
    <row r="39" spans="1:24" x14ac:dyDescent="0.3">
      <c r="B39" s="19"/>
      <c r="C39" s="19"/>
      <c r="D39" s="19"/>
      <c r="E39" s="19"/>
      <c r="F39" s="19"/>
      <c r="G39" s="19"/>
      <c r="H39" s="19"/>
      <c r="I39" s="19"/>
      <c r="J39" s="19"/>
      <c r="K39" s="19"/>
      <c r="L39" s="19"/>
      <c r="M39" s="19"/>
      <c r="N39" s="19"/>
      <c r="O39" s="19"/>
      <c r="P39" s="19"/>
      <c r="Q39" s="19"/>
      <c r="R39" s="19"/>
      <c r="S39" s="19"/>
    </row>
  </sheetData>
  <sheetProtection algorithmName="SHA-512" hashValue="0PsC5qgLGmq60sBgNhx6nLU8U4Y+roxH0tykDm4aWZrvKrFytbpwMhdvxM5pDJ17LnuM0eL9Fg2m1sOr8wLU+g==" saltValue="wTCOsydvYP6VbtuVJDwGgQ==" spinCount="100000" sheet="1" objects="1" scenarios="1"/>
  <mergeCells count="15">
    <mergeCell ref="B7:T8"/>
    <mergeCell ref="B16:S16"/>
    <mergeCell ref="B22:S22"/>
    <mergeCell ref="B10:T10"/>
    <mergeCell ref="B13:T13"/>
    <mergeCell ref="B12:I12"/>
    <mergeCell ref="N11:P11"/>
    <mergeCell ref="J11:K11"/>
    <mergeCell ref="B31:S31"/>
    <mergeCell ref="B28:T29"/>
    <mergeCell ref="B30:C30"/>
    <mergeCell ref="B15:G15"/>
    <mergeCell ref="B25:S25"/>
    <mergeCell ref="B24:M24"/>
    <mergeCell ref="B27:M27"/>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ABE14-805B-47D3-AE49-74E7D90E2E3B}">
  <sheetPr>
    <pageSetUpPr fitToPage="1"/>
  </sheetPr>
  <dimension ref="A1:AA105"/>
  <sheetViews>
    <sheetView zoomScale="90" zoomScaleNormal="90" zoomScaleSheetLayoutView="100" zoomScalePageLayoutView="110" workbookViewId="0">
      <selection activeCell="C8" sqref="C8:J8"/>
    </sheetView>
  </sheetViews>
  <sheetFormatPr baseColWidth="10" defaultColWidth="10.6640625" defaultRowHeight="14.4" x14ac:dyDescent="0.3"/>
  <cols>
    <col min="1" max="1" width="1.33203125" customWidth="1"/>
    <col min="2" max="2" width="15.33203125" customWidth="1"/>
    <col min="3" max="3" width="25.6640625" customWidth="1"/>
    <col min="4" max="10" width="14.33203125" customWidth="1"/>
    <col min="11" max="11" width="14.44140625" customWidth="1"/>
    <col min="12" max="12" width="6.88671875" customWidth="1"/>
    <col min="13" max="13" width="14.109375" customWidth="1"/>
    <col min="14" max="14" width="12.88671875" customWidth="1"/>
    <col min="17" max="17" width="2.44140625" customWidth="1"/>
    <col min="18" max="18" width="10.6640625" hidden="1" customWidth="1"/>
    <col min="19" max="19" width="12.33203125" customWidth="1"/>
  </cols>
  <sheetData>
    <row r="1" spans="1:27" ht="2.7" customHeight="1" x14ac:dyDescent="0.3">
      <c r="A1" s="19"/>
    </row>
    <row r="2" spans="1:27" ht="45" customHeight="1" x14ac:dyDescent="0.3">
      <c r="A2" s="19"/>
      <c r="B2" s="19"/>
      <c r="C2" s="19"/>
      <c r="D2" s="19"/>
      <c r="E2" s="19"/>
      <c r="F2" s="19"/>
      <c r="G2" s="19"/>
      <c r="H2" s="19"/>
      <c r="I2" s="19"/>
      <c r="J2" s="171" t="s">
        <v>90</v>
      </c>
      <c r="K2" s="171"/>
      <c r="L2" s="171"/>
      <c r="M2" s="171"/>
      <c r="N2" s="171"/>
      <c r="O2" s="171"/>
      <c r="P2" s="171"/>
      <c r="Q2" s="171"/>
      <c r="R2" s="171"/>
      <c r="S2" s="171"/>
      <c r="T2" s="19"/>
      <c r="U2" s="19"/>
      <c r="V2" s="19"/>
      <c r="W2" s="19"/>
      <c r="X2" s="19"/>
      <c r="Y2" s="19"/>
      <c r="Z2" s="19"/>
      <c r="AA2" s="19"/>
    </row>
    <row r="3" spans="1:27" ht="14.1" customHeight="1" x14ac:dyDescent="0.3">
      <c r="A3" s="19"/>
      <c r="B3" s="19"/>
      <c r="C3" s="19"/>
      <c r="D3" s="19"/>
      <c r="E3" s="19"/>
      <c r="F3" s="19"/>
      <c r="G3" s="19"/>
      <c r="H3" s="19"/>
      <c r="I3" s="19"/>
      <c r="J3" s="19"/>
      <c r="K3" s="19"/>
      <c r="L3" s="19"/>
      <c r="M3" s="19"/>
      <c r="N3" s="19" t="s">
        <v>36</v>
      </c>
      <c r="O3" s="19"/>
      <c r="P3" s="19"/>
      <c r="Q3" s="19"/>
      <c r="R3" s="19"/>
      <c r="S3" s="19"/>
      <c r="T3" s="19"/>
      <c r="U3" s="19"/>
      <c r="V3" s="19"/>
      <c r="W3" s="19"/>
      <c r="X3" s="19"/>
      <c r="Y3" s="19"/>
      <c r="Z3" s="19"/>
      <c r="AA3" s="19"/>
    </row>
    <row r="4" spans="1:27" ht="19.5" customHeight="1" x14ac:dyDescent="0.3">
      <c r="A4" s="19"/>
      <c r="B4" s="19"/>
      <c r="C4" s="186" t="s">
        <v>92</v>
      </c>
      <c r="D4" s="186"/>
      <c r="E4" s="186"/>
      <c r="F4" s="186"/>
      <c r="G4" s="186"/>
      <c r="H4" s="186"/>
      <c r="I4" s="186"/>
      <c r="J4" s="186"/>
      <c r="K4" s="186"/>
      <c r="L4" s="186"/>
      <c r="M4" s="19"/>
      <c r="N4" s="19"/>
      <c r="O4" s="19"/>
      <c r="P4" s="19"/>
      <c r="Q4" s="19"/>
      <c r="R4" s="19"/>
      <c r="S4" s="19"/>
      <c r="T4" s="19"/>
      <c r="U4" s="19"/>
      <c r="V4" s="19"/>
      <c r="W4" s="19"/>
      <c r="X4" s="19"/>
      <c r="Y4" s="19"/>
      <c r="Z4" s="19"/>
      <c r="AA4" s="19"/>
    </row>
    <row r="5" spans="1:27" ht="36.6" customHeight="1" x14ac:dyDescent="0.35">
      <c r="A5" s="19"/>
      <c r="B5" s="32" t="s">
        <v>0</v>
      </c>
      <c r="C5" s="33"/>
      <c r="D5" s="33"/>
      <c r="E5" s="19"/>
      <c r="F5" s="19"/>
      <c r="G5" s="19"/>
      <c r="H5" s="19"/>
      <c r="I5" s="25"/>
      <c r="J5" s="25"/>
      <c r="K5" s="25"/>
      <c r="L5" s="25"/>
      <c r="M5" s="19"/>
      <c r="N5" s="19" t="s">
        <v>36</v>
      </c>
      <c r="O5" s="19"/>
      <c r="P5" s="19"/>
      <c r="Q5" s="19"/>
      <c r="R5" s="19"/>
      <c r="S5" s="19"/>
      <c r="T5" s="19"/>
      <c r="U5" s="19"/>
      <c r="V5" s="19"/>
      <c r="W5" s="19"/>
      <c r="X5" s="19"/>
      <c r="Y5" s="19"/>
      <c r="Z5" s="19"/>
      <c r="AA5" s="19"/>
    </row>
    <row r="6" spans="1:27" ht="36.6" customHeight="1" x14ac:dyDescent="0.3">
      <c r="A6" s="19"/>
      <c r="B6" s="19"/>
      <c r="C6" s="19"/>
      <c r="D6" s="19"/>
      <c r="E6" s="19"/>
      <c r="F6" s="19"/>
      <c r="G6" s="19"/>
      <c r="H6" s="19"/>
      <c r="I6" s="25"/>
      <c r="J6" s="25"/>
      <c r="K6" s="25"/>
      <c r="L6" s="25"/>
      <c r="M6" s="19"/>
      <c r="N6" s="19"/>
      <c r="O6" s="19"/>
      <c r="P6" s="19"/>
      <c r="Q6" s="19"/>
      <c r="R6" s="19"/>
      <c r="S6" s="19"/>
      <c r="T6" s="19"/>
      <c r="U6" s="19"/>
      <c r="V6" s="19"/>
      <c r="W6" s="19"/>
      <c r="X6" s="19"/>
      <c r="Y6" s="19"/>
      <c r="Z6" s="19"/>
      <c r="AA6" s="19"/>
    </row>
    <row r="7" spans="1:27" ht="36.6" customHeight="1" thickBot="1" x14ac:dyDescent="0.35">
      <c r="A7" s="19"/>
      <c r="B7" s="199" t="s">
        <v>72</v>
      </c>
      <c r="C7" s="200"/>
      <c r="D7" s="200"/>
      <c r="E7" s="200"/>
      <c r="F7" s="26"/>
      <c r="G7" s="26"/>
      <c r="H7" s="26"/>
      <c r="I7" s="25"/>
      <c r="J7" s="25"/>
      <c r="K7" s="25"/>
      <c r="L7" s="25"/>
      <c r="M7" s="19"/>
      <c r="N7" s="19" t="s">
        <v>36</v>
      </c>
      <c r="O7" s="19"/>
      <c r="P7" s="19"/>
      <c r="Q7" s="19"/>
      <c r="R7" s="19"/>
      <c r="S7" s="19"/>
      <c r="T7" s="19"/>
      <c r="U7" s="19"/>
      <c r="V7" s="19"/>
      <c r="W7" s="19"/>
      <c r="X7" s="19"/>
      <c r="Y7" s="19"/>
      <c r="Z7" s="19"/>
      <c r="AA7" s="19"/>
    </row>
    <row r="8" spans="1:27" ht="36.6" customHeight="1" thickTop="1" thickBot="1" x14ac:dyDescent="0.35">
      <c r="A8" s="19"/>
      <c r="B8" s="24" t="s">
        <v>73</v>
      </c>
      <c r="C8" s="205"/>
      <c r="D8" s="206"/>
      <c r="E8" s="206"/>
      <c r="F8" s="206"/>
      <c r="G8" s="206"/>
      <c r="H8" s="206"/>
      <c r="I8" s="206"/>
      <c r="J8" s="207"/>
      <c r="K8" s="25"/>
      <c r="L8" s="25"/>
      <c r="M8" s="19"/>
      <c r="N8" s="19"/>
      <c r="O8" s="19"/>
      <c r="P8" s="19"/>
      <c r="Q8" s="19"/>
      <c r="R8" s="19"/>
      <c r="S8" s="19"/>
      <c r="T8" s="19"/>
      <c r="U8" s="19"/>
      <c r="V8" s="19"/>
      <c r="W8" s="19"/>
      <c r="X8" s="19"/>
      <c r="Y8" s="19"/>
      <c r="Z8" s="19"/>
      <c r="AA8" s="19"/>
    </row>
    <row r="9" spans="1:27" ht="19.5" customHeight="1" thickTop="1" thickBot="1" x14ac:dyDescent="0.35">
      <c r="A9" s="19"/>
      <c r="B9" s="24" t="s">
        <v>74</v>
      </c>
      <c r="C9" s="208"/>
      <c r="D9" s="209"/>
      <c r="E9" s="209"/>
      <c r="F9" s="209"/>
      <c r="G9" s="209"/>
      <c r="H9" s="209"/>
      <c r="I9" s="209"/>
      <c r="J9" s="210"/>
      <c r="K9" s="26"/>
      <c r="L9" s="26"/>
      <c r="M9" s="19"/>
      <c r="N9" s="19" t="s">
        <v>36</v>
      </c>
      <c r="O9" s="19"/>
      <c r="P9" s="19"/>
      <c r="Q9" s="19"/>
      <c r="R9" s="19"/>
      <c r="S9" s="19"/>
      <c r="T9" s="19"/>
      <c r="U9" s="19"/>
      <c r="V9" s="19"/>
      <c r="W9" s="19"/>
      <c r="X9" s="19"/>
      <c r="Y9" s="19"/>
      <c r="Z9" s="19"/>
      <c r="AA9" s="19"/>
    </row>
    <row r="10" spans="1:27" ht="15" thickTop="1" x14ac:dyDescent="0.3">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row>
    <row r="11" spans="1:27" ht="18" customHeight="1" thickBot="1" x14ac:dyDescent="0.4">
      <c r="A11" s="19"/>
      <c r="B11" s="19"/>
      <c r="C11" s="19"/>
      <c r="D11" s="19"/>
      <c r="E11" s="19"/>
      <c r="F11" s="19"/>
      <c r="G11" s="19"/>
      <c r="H11" s="19"/>
      <c r="I11" s="19"/>
      <c r="J11" s="161" t="s">
        <v>87</v>
      </c>
      <c r="K11" s="161"/>
      <c r="L11" s="161"/>
      <c r="M11" s="161"/>
      <c r="N11" s="161"/>
      <c r="O11" s="161"/>
      <c r="P11" s="161"/>
      <c r="Q11" s="19"/>
      <c r="R11" s="19"/>
      <c r="S11" s="19"/>
      <c r="T11" s="19"/>
      <c r="U11" s="19"/>
      <c r="V11" s="19"/>
      <c r="W11" s="19"/>
      <c r="X11" s="19"/>
      <c r="Y11" s="19"/>
      <c r="Z11" s="19"/>
      <c r="AA11" s="19"/>
    </row>
    <row r="12" spans="1:27" ht="16.5" customHeight="1" thickTop="1" thickBot="1" x14ac:dyDescent="0.4">
      <c r="A12" s="19"/>
      <c r="B12" s="27" t="s">
        <v>1</v>
      </c>
      <c r="C12" s="28"/>
      <c r="D12" s="28"/>
      <c r="E12" s="28"/>
      <c r="F12" s="28"/>
      <c r="G12" s="28"/>
      <c r="H12" s="28"/>
      <c r="I12" s="29"/>
      <c r="J12" s="190" t="s">
        <v>85</v>
      </c>
      <c r="K12" s="191"/>
      <c r="M12" s="190" t="s">
        <v>76</v>
      </c>
      <c r="N12" s="191"/>
      <c r="O12" s="19"/>
      <c r="P12" s="19"/>
      <c r="Q12" s="19"/>
      <c r="R12" s="19"/>
      <c r="S12" s="19"/>
      <c r="T12" s="19"/>
      <c r="U12" s="19"/>
      <c r="V12" s="19"/>
      <c r="W12" s="19"/>
      <c r="X12" s="19"/>
      <c r="Y12" s="19"/>
      <c r="Z12" s="19"/>
      <c r="AA12" s="19"/>
    </row>
    <row r="13" spans="1:27" ht="18" customHeight="1" thickTop="1" thickBot="1" x14ac:dyDescent="0.35">
      <c r="A13" s="19"/>
      <c r="B13" s="187" t="s">
        <v>2</v>
      </c>
      <c r="C13" s="188"/>
      <c r="D13" s="189"/>
      <c r="E13" s="190" t="s">
        <v>3</v>
      </c>
      <c r="F13" s="191"/>
      <c r="G13" s="190" t="s">
        <v>4</v>
      </c>
      <c r="H13" s="191"/>
      <c r="I13" s="12"/>
      <c r="J13" s="201" t="e">
        <f>K34</f>
        <v>#DIV/0!</v>
      </c>
      <c r="K13" s="202"/>
      <c r="L13" s="19"/>
      <c r="M13" s="243" t="e">
        <f>J51/SUM(J42:J50)</f>
        <v>#DIV/0!</v>
      </c>
      <c r="N13" s="244"/>
      <c r="O13" s="19"/>
      <c r="P13" s="19"/>
      <c r="Q13" s="19"/>
      <c r="R13" s="19"/>
      <c r="S13" s="19"/>
      <c r="T13" s="19"/>
      <c r="U13" s="19"/>
      <c r="V13" s="19"/>
      <c r="W13" s="19"/>
      <c r="X13" s="19"/>
      <c r="Y13" s="19"/>
      <c r="Z13" s="19"/>
      <c r="AA13" s="19"/>
    </row>
    <row r="14" spans="1:27" ht="18" customHeight="1" thickTop="1" thickBot="1" x14ac:dyDescent="0.35">
      <c r="A14" s="19"/>
      <c r="B14" s="192" t="s">
        <v>138</v>
      </c>
      <c r="C14" s="193"/>
      <c r="D14" s="194"/>
      <c r="E14" s="195">
        <f>J34</f>
        <v>0</v>
      </c>
      <c r="F14" s="196"/>
      <c r="G14" s="197" t="str">
        <f>IFERROR($E14/$E$18,"")</f>
        <v/>
      </c>
      <c r="H14" s="198"/>
      <c r="I14" s="30"/>
      <c r="J14" s="203"/>
      <c r="K14" s="204"/>
      <c r="L14" s="19"/>
      <c r="M14" s="245"/>
      <c r="N14" s="246"/>
      <c r="O14" s="19"/>
      <c r="P14" s="19"/>
      <c r="Q14" s="19"/>
      <c r="R14" s="19"/>
      <c r="S14" s="19"/>
      <c r="T14" s="19"/>
      <c r="U14" s="19"/>
      <c r="V14" s="19"/>
      <c r="W14" s="19"/>
      <c r="X14" s="19"/>
      <c r="Y14" s="19"/>
      <c r="Z14" s="19"/>
      <c r="AA14" s="19"/>
    </row>
    <row r="15" spans="1:27" ht="18" customHeight="1" thickTop="1" thickBot="1" x14ac:dyDescent="0.35">
      <c r="A15" s="19"/>
      <c r="B15" s="172" t="s">
        <v>44</v>
      </c>
      <c r="C15" s="173"/>
      <c r="D15" s="174"/>
      <c r="E15" s="175">
        <f>SUM(J24:J33)</f>
        <v>0</v>
      </c>
      <c r="F15" s="176"/>
      <c r="G15" s="182" t="str">
        <f>IFERROR($E15/$E$18,"")</f>
        <v/>
      </c>
      <c r="H15" s="183"/>
      <c r="I15" s="30"/>
      <c r="J15" s="30"/>
      <c r="K15" s="30"/>
      <c r="M15" s="19"/>
      <c r="N15" s="19" t="s">
        <v>36</v>
      </c>
      <c r="O15" s="19"/>
      <c r="P15" s="19"/>
      <c r="Q15" s="19"/>
      <c r="R15" s="19"/>
      <c r="S15" s="19"/>
      <c r="T15" s="19"/>
      <c r="U15" s="19"/>
      <c r="V15" s="19"/>
      <c r="W15" s="19"/>
      <c r="X15" s="19"/>
      <c r="Y15" s="19"/>
      <c r="Z15" s="19"/>
      <c r="AA15" s="19"/>
    </row>
    <row r="16" spans="1:27" ht="18" customHeight="1" thickTop="1" thickBot="1" x14ac:dyDescent="0.35">
      <c r="A16" s="19"/>
      <c r="B16" s="177" t="s">
        <v>5</v>
      </c>
      <c r="C16" s="178"/>
      <c r="D16" s="179"/>
      <c r="E16" s="180">
        <f>SUM(D24:D34)+SUM(F24:F34)+SUM(H24:H34)</f>
        <v>0</v>
      </c>
      <c r="F16" s="181"/>
      <c r="G16" s="184" t="str">
        <f>IFERROR($E16/$E$18,"")</f>
        <v/>
      </c>
      <c r="H16" s="185"/>
      <c r="I16" s="30"/>
      <c r="J16" s="190" t="s">
        <v>75</v>
      </c>
      <c r="K16" s="191"/>
      <c r="L16" s="19"/>
      <c r="M16" s="162" t="s">
        <v>88</v>
      </c>
      <c r="N16" s="163"/>
      <c r="O16" s="163"/>
      <c r="P16" s="163"/>
      <c r="Q16" s="163"/>
      <c r="R16" s="163"/>
      <c r="S16" s="164"/>
      <c r="T16" s="19"/>
      <c r="U16" s="19"/>
      <c r="V16" s="19"/>
      <c r="W16" s="19"/>
      <c r="X16" s="19"/>
      <c r="Y16" s="19"/>
      <c r="Z16" s="19"/>
      <c r="AA16" s="19"/>
    </row>
    <row r="17" spans="1:27" ht="18" customHeight="1" thickTop="1" thickBot="1" x14ac:dyDescent="0.35">
      <c r="A17" s="19"/>
      <c r="B17" s="226" t="s">
        <v>6</v>
      </c>
      <c r="C17" s="227"/>
      <c r="D17" s="228"/>
      <c r="E17" s="229">
        <f>SUM(E24:E33)+SUM(G24:G33)+SUM(I24:I33)</f>
        <v>0</v>
      </c>
      <c r="F17" s="230"/>
      <c r="G17" s="259" t="str">
        <f>IFERROR($E17/$E$18,"")</f>
        <v/>
      </c>
      <c r="H17" s="260"/>
      <c r="I17" s="30"/>
      <c r="J17" s="201" t="e">
        <f>J53/SUM(D42+D43+D44+D45+D47+F42+F43+F44+F45+F47+H42+H43+H44+H45+H47)</f>
        <v>#DIV/0!</v>
      </c>
      <c r="K17" s="202"/>
      <c r="L17" s="19"/>
      <c r="M17" s="165" t="s">
        <v>89</v>
      </c>
      <c r="N17" s="166"/>
      <c r="O17" s="166"/>
      <c r="P17" s="166"/>
      <c r="Q17" s="166"/>
      <c r="R17" s="166"/>
      <c r="S17" s="167"/>
      <c r="T17" s="19"/>
      <c r="U17" s="19"/>
      <c r="V17" s="19"/>
      <c r="W17" s="19"/>
      <c r="X17" s="19"/>
      <c r="Y17" s="19"/>
      <c r="Z17" s="19"/>
      <c r="AA17" s="19"/>
    </row>
    <row r="18" spans="1:27" ht="18" customHeight="1" thickTop="1" thickBot="1" x14ac:dyDescent="0.35">
      <c r="A18" s="19"/>
      <c r="B18" s="231" t="s">
        <v>7</v>
      </c>
      <c r="C18" s="232"/>
      <c r="D18" s="233"/>
      <c r="E18" s="257">
        <f>E14+E15</f>
        <v>0</v>
      </c>
      <c r="F18" s="258"/>
      <c r="G18" s="261" t="str">
        <f>IFERROR(G14+G15,"")</f>
        <v/>
      </c>
      <c r="H18" s="262"/>
      <c r="I18" s="31"/>
      <c r="J18" s="203"/>
      <c r="K18" s="204"/>
      <c r="L18" s="19"/>
      <c r="M18" s="168" t="s">
        <v>93</v>
      </c>
      <c r="N18" s="169"/>
      <c r="O18" s="169"/>
      <c r="P18" s="169"/>
      <c r="Q18" s="169"/>
      <c r="R18" s="169"/>
      <c r="S18" s="170"/>
      <c r="T18" s="19"/>
      <c r="U18" s="19"/>
      <c r="V18" s="19"/>
      <c r="W18" s="19"/>
      <c r="X18" s="19"/>
      <c r="Y18" s="19"/>
      <c r="Z18" s="19"/>
      <c r="AA18" s="19"/>
    </row>
    <row r="19" spans="1:27" ht="15.6" customHeight="1" thickTop="1" x14ac:dyDescent="0.3">
      <c r="A19" s="19"/>
      <c r="B19" s="19"/>
      <c r="C19" s="19"/>
      <c r="D19" s="19"/>
      <c r="E19" s="19"/>
      <c r="F19" s="19"/>
      <c r="G19" s="19"/>
      <c r="H19" s="19"/>
      <c r="I19" s="19"/>
      <c r="J19" s="19"/>
      <c r="K19" s="19"/>
      <c r="L19" s="19"/>
      <c r="M19" s="147" t="s">
        <v>119</v>
      </c>
      <c r="N19" s="148"/>
      <c r="O19" s="148"/>
      <c r="P19" s="148"/>
      <c r="Q19" s="148"/>
      <c r="R19" s="148"/>
      <c r="S19" s="149"/>
      <c r="T19" s="19"/>
      <c r="U19" s="19"/>
      <c r="V19" s="19"/>
      <c r="W19" s="19"/>
      <c r="X19" s="19"/>
      <c r="Y19" s="19"/>
      <c r="Z19" s="19"/>
      <c r="AA19" s="19"/>
    </row>
    <row r="20" spans="1:27" ht="15.6" customHeight="1" thickBot="1" x14ac:dyDescent="0.35">
      <c r="A20" s="19"/>
      <c r="B20" s="19"/>
      <c r="C20" s="19"/>
      <c r="D20" s="19"/>
      <c r="E20" s="19"/>
      <c r="F20" s="19"/>
      <c r="G20" s="19"/>
      <c r="H20" s="19"/>
      <c r="I20" s="19"/>
      <c r="J20" s="19"/>
      <c r="K20" s="19"/>
      <c r="L20" s="19"/>
      <c r="M20" s="150"/>
      <c r="N20" s="151"/>
      <c r="O20" s="151"/>
      <c r="P20" s="151"/>
      <c r="Q20" s="151"/>
      <c r="R20" s="151"/>
      <c r="S20" s="152"/>
      <c r="T20" s="19"/>
      <c r="U20" s="19"/>
      <c r="V20" s="19"/>
      <c r="W20" s="19"/>
      <c r="X20" s="19"/>
      <c r="Y20" s="19"/>
      <c r="Z20" s="19"/>
      <c r="AA20" s="19"/>
    </row>
    <row r="21" spans="1:27" ht="19.2" customHeight="1" thickTop="1" thickBot="1" x14ac:dyDescent="0.4">
      <c r="A21" s="19"/>
      <c r="B21" s="263" t="s">
        <v>84</v>
      </c>
      <c r="C21" s="263"/>
      <c r="D21" s="263"/>
      <c r="E21" s="263"/>
      <c r="F21" s="263"/>
      <c r="G21" s="263"/>
      <c r="H21" s="263"/>
      <c r="I21" s="263"/>
      <c r="J21" s="263"/>
      <c r="K21" s="263"/>
      <c r="L21" s="154"/>
      <c r="M21" s="19"/>
      <c r="N21" s="19" t="s">
        <v>36</v>
      </c>
      <c r="O21" s="19"/>
      <c r="P21" s="19"/>
      <c r="Q21" s="19"/>
      <c r="R21" s="19"/>
      <c r="S21" s="19"/>
      <c r="T21" s="19"/>
      <c r="U21" s="19"/>
      <c r="V21" s="19"/>
      <c r="W21" s="19"/>
      <c r="X21" s="19"/>
      <c r="Y21" s="19"/>
      <c r="Z21" s="19"/>
      <c r="AA21" s="19"/>
    </row>
    <row r="22" spans="1:27" ht="15.6" customHeight="1" thickTop="1" thickBot="1" x14ac:dyDescent="0.35">
      <c r="A22" s="19"/>
      <c r="B22" s="264" t="s">
        <v>8</v>
      </c>
      <c r="C22" s="265"/>
      <c r="D22" s="190" t="s">
        <v>45</v>
      </c>
      <c r="E22" s="191"/>
      <c r="F22" s="190" t="s">
        <v>39</v>
      </c>
      <c r="G22" s="191"/>
      <c r="H22" s="190" t="s">
        <v>42</v>
      </c>
      <c r="I22" s="191"/>
      <c r="J22" s="224" t="s">
        <v>9</v>
      </c>
      <c r="K22" s="224" t="s">
        <v>78</v>
      </c>
      <c r="L22" s="190" t="s">
        <v>10</v>
      </c>
      <c r="M22" s="256"/>
      <c r="N22" s="256"/>
      <c r="O22" s="256"/>
      <c r="P22" s="256"/>
      <c r="Q22" s="256"/>
      <c r="R22" s="256"/>
      <c r="S22" s="191"/>
      <c r="T22" s="19"/>
      <c r="U22" s="19"/>
      <c r="V22" s="19"/>
      <c r="W22" s="19"/>
      <c r="X22" s="19"/>
      <c r="Y22" s="19"/>
      <c r="Z22" s="19"/>
      <c r="AA22" s="19"/>
    </row>
    <row r="23" spans="1:27" ht="39.6" customHeight="1" thickTop="1" thickBot="1" x14ac:dyDescent="0.35">
      <c r="A23" s="19"/>
      <c r="B23" s="266"/>
      <c r="C23" s="267"/>
      <c r="D23" s="11" t="s">
        <v>46</v>
      </c>
      <c r="E23" s="6" t="s">
        <v>47</v>
      </c>
      <c r="F23" s="11" t="s">
        <v>46</v>
      </c>
      <c r="G23" s="6" t="s">
        <v>47</v>
      </c>
      <c r="H23" s="11" t="s">
        <v>46</v>
      </c>
      <c r="I23" s="6" t="s">
        <v>47</v>
      </c>
      <c r="J23" s="225"/>
      <c r="K23" s="225"/>
      <c r="L23" s="190"/>
      <c r="M23" s="256"/>
      <c r="N23" s="256"/>
      <c r="O23" s="256"/>
      <c r="P23" s="256"/>
      <c r="Q23" s="256"/>
      <c r="R23" s="256"/>
      <c r="S23" s="191"/>
      <c r="T23" s="19"/>
      <c r="U23" s="19"/>
      <c r="V23" s="19"/>
      <c r="W23" s="19"/>
      <c r="X23" s="19"/>
      <c r="Y23" s="19"/>
      <c r="Z23" s="19"/>
      <c r="AA23" s="19"/>
    </row>
    <row r="24" spans="1:27" ht="26.7" customHeight="1" thickTop="1" thickBot="1" x14ac:dyDescent="0.35">
      <c r="A24" s="19"/>
      <c r="B24" s="7" t="s">
        <v>11</v>
      </c>
      <c r="C24" s="8"/>
      <c r="D24" s="78"/>
      <c r="E24" s="79"/>
      <c r="F24" s="79"/>
      <c r="G24" s="79"/>
      <c r="H24" s="78"/>
      <c r="I24" s="78"/>
      <c r="J24" s="85">
        <f>SUM(D24:I24)</f>
        <v>0</v>
      </c>
      <c r="K24" s="86" t="e">
        <f>(J24/J35)</f>
        <v>#DIV/0!</v>
      </c>
      <c r="L24" s="253"/>
      <c r="M24" s="254"/>
      <c r="N24" s="254"/>
      <c r="O24" s="254"/>
      <c r="P24" s="254"/>
      <c r="Q24" s="254"/>
      <c r="R24" s="254"/>
      <c r="S24" s="255"/>
      <c r="T24" s="19"/>
      <c r="U24" s="19"/>
      <c r="V24" s="19"/>
      <c r="W24" s="19"/>
      <c r="X24" s="19"/>
      <c r="Y24" s="19"/>
      <c r="Z24" s="19"/>
      <c r="AA24" s="19"/>
    </row>
    <row r="25" spans="1:27" ht="26.7" customHeight="1" thickTop="1" thickBot="1" x14ac:dyDescent="0.35">
      <c r="A25" s="19"/>
      <c r="B25" s="7" t="s">
        <v>12</v>
      </c>
      <c r="C25" s="8"/>
      <c r="D25" s="78"/>
      <c r="E25" s="79"/>
      <c r="F25" s="79"/>
      <c r="G25" s="79"/>
      <c r="H25" s="78"/>
      <c r="I25" s="78"/>
      <c r="J25" s="85">
        <f t="shared" ref="J25:J32" si="0">SUM(D25:I25)</f>
        <v>0</v>
      </c>
      <c r="K25" s="86" t="e">
        <f>J25/J35</f>
        <v>#DIV/0!</v>
      </c>
      <c r="L25" s="235" t="s">
        <v>36</v>
      </c>
      <c r="M25" s="237"/>
      <c r="N25" s="237"/>
      <c r="O25" s="237"/>
      <c r="P25" s="237"/>
      <c r="Q25" s="237"/>
      <c r="R25" s="237"/>
      <c r="S25" s="236"/>
      <c r="T25" s="19"/>
      <c r="U25" s="19"/>
      <c r="V25" s="19"/>
      <c r="W25" s="19"/>
      <c r="X25" s="19"/>
      <c r="Y25" s="19"/>
      <c r="Z25" s="19"/>
      <c r="AA25" s="19"/>
    </row>
    <row r="26" spans="1:27" ht="26.7" customHeight="1" thickTop="1" thickBot="1" x14ac:dyDescent="0.35">
      <c r="A26" s="19"/>
      <c r="B26" s="7" t="s">
        <v>13</v>
      </c>
      <c r="C26" s="8"/>
      <c r="D26" s="78"/>
      <c r="E26" s="79"/>
      <c r="F26" s="79"/>
      <c r="G26" s="79"/>
      <c r="H26" s="78"/>
      <c r="I26" s="78"/>
      <c r="J26" s="85">
        <f t="shared" si="0"/>
        <v>0</v>
      </c>
      <c r="K26" s="86" t="e">
        <f>J26/J35</f>
        <v>#DIV/0!</v>
      </c>
      <c r="L26" s="253"/>
      <c r="M26" s="254"/>
      <c r="N26" s="254"/>
      <c r="O26" s="254"/>
      <c r="P26" s="254"/>
      <c r="Q26" s="254"/>
      <c r="R26" s="254"/>
      <c r="S26" s="255"/>
      <c r="T26" s="19"/>
      <c r="U26" s="19"/>
      <c r="V26" s="19"/>
      <c r="W26" s="19"/>
      <c r="X26" s="19"/>
      <c r="Y26" s="19"/>
      <c r="Z26" s="19"/>
      <c r="AA26" s="19"/>
    </row>
    <row r="27" spans="1:27" ht="26.7" customHeight="1" thickTop="1" thickBot="1" x14ac:dyDescent="0.35">
      <c r="A27" s="19"/>
      <c r="B27" s="7" t="s">
        <v>14</v>
      </c>
      <c r="C27" s="8"/>
      <c r="D27" s="78"/>
      <c r="E27" s="79"/>
      <c r="F27" s="79"/>
      <c r="G27" s="79"/>
      <c r="H27" s="78"/>
      <c r="I27" s="78"/>
      <c r="J27" s="85">
        <f t="shared" si="0"/>
        <v>0</v>
      </c>
      <c r="K27" s="86" t="e">
        <f>J27/J35</f>
        <v>#DIV/0!</v>
      </c>
      <c r="L27" s="253"/>
      <c r="M27" s="254"/>
      <c r="N27" s="254"/>
      <c r="O27" s="254"/>
      <c r="P27" s="254"/>
      <c r="Q27" s="254"/>
      <c r="R27" s="254"/>
      <c r="S27" s="255"/>
      <c r="T27" s="19"/>
      <c r="U27" s="19"/>
      <c r="V27" s="19"/>
      <c r="W27" s="19"/>
      <c r="X27" s="19"/>
      <c r="Y27" s="19"/>
      <c r="Z27" s="19"/>
      <c r="AA27" s="19"/>
    </row>
    <row r="28" spans="1:27" ht="26.7" customHeight="1" thickTop="1" thickBot="1" x14ac:dyDescent="0.35">
      <c r="A28" s="19"/>
      <c r="B28" s="7" t="s">
        <v>15</v>
      </c>
      <c r="C28" s="9"/>
      <c r="D28" s="78"/>
      <c r="E28" s="79"/>
      <c r="F28" s="79"/>
      <c r="G28" s="79"/>
      <c r="H28" s="78"/>
      <c r="I28" s="78"/>
      <c r="J28" s="85">
        <f t="shared" si="0"/>
        <v>0</v>
      </c>
      <c r="K28" s="86" t="e">
        <f>J28/J35</f>
        <v>#DIV/0!</v>
      </c>
      <c r="L28" s="253"/>
      <c r="M28" s="254"/>
      <c r="N28" s="254"/>
      <c r="O28" s="254"/>
      <c r="P28" s="254"/>
      <c r="Q28" s="254"/>
      <c r="R28" s="254"/>
      <c r="S28" s="255"/>
      <c r="T28" s="19"/>
      <c r="U28" s="19"/>
      <c r="V28" s="19"/>
      <c r="W28" s="19"/>
      <c r="X28" s="19"/>
      <c r="Y28" s="19"/>
      <c r="Z28" s="19"/>
      <c r="AA28" s="19"/>
    </row>
    <row r="29" spans="1:27" ht="26.7" customHeight="1" thickTop="1" thickBot="1" x14ac:dyDescent="0.35">
      <c r="A29" s="19"/>
      <c r="B29" s="7" t="s">
        <v>16</v>
      </c>
      <c r="C29" s="9"/>
      <c r="D29" s="78"/>
      <c r="E29" s="79"/>
      <c r="F29" s="79"/>
      <c r="G29" s="78"/>
      <c r="H29" s="78"/>
      <c r="I29" s="78"/>
      <c r="J29" s="85">
        <f t="shared" si="0"/>
        <v>0</v>
      </c>
      <c r="K29" s="86" t="e">
        <f>J29/J35</f>
        <v>#DIV/0!</v>
      </c>
      <c r="L29" s="253"/>
      <c r="M29" s="254"/>
      <c r="N29" s="254"/>
      <c r="O29" s="254"/>
      <c r="P29" s="254"/>
      <c r="Q29" s="254"/>
      <c r="R29" s="254"/>
      <c r="S29" s="255"/>
      <c r="T29" s="19"/>
      <c r="U29" s="19"/>
      <c r="V29" s="19"/>
      <c r="W29" s="19"/>
      <c r="X29" s="19"/>
      <c r="Y29" s="19"/>
      <c r="Z29" s="19"/>
      <c r="AA29" s="19"/>
    </row>
    <row r="30" spans="1:27" ht="26.7" customHeight="1" thickTop="1" thickBot="1" x14ac:dyDescent="0.35">
      <c r="A30" s="19"/>
      <c r="B30" s="7" t="s">
        <v>17</v>
      </c>
      <c r="C30" s="9"/>
      <c r="D30" s="78"/>
      <c r="E30" s="79"/>
      <c r="F30" s="79"/>
      <c r="G30" s="78"/>
      <c r="H30" s="78"/>
      <c r="I30" s="78"/>
      <c r="J30" s="85">
        <f t="shared" si="0"/>
        <v>0</v>
      </c>
      <c r="K30" s="86" t="e">
        <f>J30/J35</f>
        <v>#DIV/0!</v>
      </c>
      <c r="L30" s="253"/>
      <c r="M30" s="254"/>
      <c r="N30" s="254"/>
      <c r="O30" s="254"/>
      <c r="P30" s="254"/>
      <c r="Q30" s="254"/>
      <c r="R30" s="254"/>
      <c r="S30" s="255"/>
      <c r="T30" s="19"/>
      <c r="U30" s="19"/>
      <c r="V30" s="19"/>
      <c r="W30" s="19"/>
      <c r="X30" s="19"/>
      <c r="Y30" s="19"/>
      <c r="Z30" s="19"/>
      <c r="AA30" s="19"/>
    </row>
    <row r="31" spans="1:27" ht="26.7" customHeight="1" thickTop="1" thickBot="1" x14ac:dyDescent="0.35">
      <c r="A31" s="19"/>
      <c r="B31" s="7" t="s">
        <v>18</v>
      </c>
      <c r="C31" s="9"/>
      <c r="D31" s="78"/>
      <c r="E31" s="79"/>
      <c r="F31" s="79"/>
      <c r="G31" s="78"/>
      <c r="H31" s="78"/>
      <c r="I31" s="78"/>
      <c r="J31" s="85">
        <f t="shared" si="0"/>
        <v>0</v>
      </c>
      <c r="K31" s="86" t="e">
        <f>J31/J35</f>
        <v>#DIV/0!</v>
      </c>
      <c r="L31" s="253"/>
      <c r="M31" s="254"/>
      <c r="N31" s="254"/>
      <c r="O31" s="254"/>
      <c r="P31" s="254"/>
      <c r="Q31" s="254"/>
      <c r="R31" s="254"/>
      <c r="S31" s="255"/>
      <c r="T31" s="19"/>
      <c r="U31" s="19"/>
      <c r="V31" s="19"/>
      <c r="W31" s="19"/>
      <c r="X31" s="19"/>
      <c r="Y31" s="19"/>
      <c r="Z31" s="19"/>
      <c r="AA31" s="19"/>
    </row>
    <row r="32" spans="1:27" ht="26.7" customHeight="1" thickTop="1" thickBot="1" x14ac:dyDescent="0.35">
      <c r="A32" s="19"/>
      <c r="B32" s="7" t="s">
        <v>37</v>
      </c>
      <c r="C32" s="9"/>
      <c r="D32" s="78"/>
      <c r="E32" s="79"/>
      <c r="F32" s="79"/>
      <c r="G32" s="78"/>
      <c r="H32" s="78"/>
      <c r="I32" s="78"/>
      <c r="J32" s="85">
        <f t="shared" si="0"/>
        <v>0</v>
      </c>
      <c r="K32" s="86" t="e">
        <f>J32/J35</f>
        <v>#DIV/0!</v>
      </c>
      <c r="L32" s="253"/>
      <c r="M32" s="254"/>
      <c r="N32" s="254"/>
      <c r="O32" s="254"/>
      <c r="P32" s="254"/>
      <c r="Q32" s="254"/>
      <c r="R32" s="254"/>
      <c r="S32" s="255"/>
      <c r="T32" s="19"/>
      <c r="U32" s="19"/>
      <c r="V32" s="19"/>
      <c r="W32" s="19"/>
      <c r="X32" s="19"/>
      <c r="Y32" s="19"/>
      <c r="Z32" s="19"/>
      <c r="AA32" s="19"/>
    </row>
    <row r="33" spans="1:27" ht="26.7" customHeight="1" thickTop="1" thickBot="1" x14ac:dyDescent="0.35">
      <c r="A33" s="19"/>
      <c r="B33" s="7" t="s">
        <v>38</v>
      </c>
      <c r="C33" s="9"/>
      <c r="D33" s="78"/>
      <c r="E33" s="79"/>
      <c r="F33" s="79"/>
      <c r="G33" s="78"/>
      <c r="H33" s="78"/>
      <c r="I33" s="78"/>
      <c r="J33" s="85">
        <f>SUM(D33:I33)</f>
        <v>0</v>
      </c>
      <c r="K33" s="86" t="e">
        <f>J33/J35</f>
        <v>#DIV/0!</v>
      </c>
      <c r="L33" s="253"/>
      <c r="M33" s="254"/>
      <c r="N33" s="254"/>
      <c r="O33" s="254"/>
      <c r="P33" s="254"/>
      <c r="Q33" s="254"/>
      <c r="R33" s="254"/>
      <c r="S33" s="255"/>
      <c r="T33" s="19"/>
      <c r="U33" s="19"/>
      <c r="V33" s="19"/>
      <c r="W33" s="19"/>
      <c r="X33" s="19"/>
      <c r="Y33" s="19"/>
      <c r="Z33" s="19"/>
      <c r="AA33" s="19"/>
    </row>
    <row r="34" spans="1:27" ht="26.7" customHeight="1" thickTop="1" thickBot="1" x14ac:dyDescent="0.35">
      <c r="A34" s="19"/>
      <c r="B34" s="7" t="s">
        <v>83</v>
      </c>
      <c r="C34" s="68" t="s">
        <v>82</v>
      </c>
      <c r="D34" s="80"/>
      <c r="E34" s="79"/>
      <c r="F34" s="81"/>
      <c r="G34" s="78"/>
      <c r="H34" s="80"/>
      <c r="I34" s="78"/>
      <c r="J34" s="85">
        <f>SUM(E34+G34+I34)</f>
        <v>0</v>
      </c>
      <c r="K34" s="86" t="e">
        <f>J34/J35</f>
        <v>#DIV/0!</v>
      </c>
      <c r="L34" s="253"/>
      <c r="M34" s="254"/>
      <c r="N34" s="254"/>
      <c r="O34" s="254"/>
      <c r="P34" s="254"/>
      <c r="Q34" s="254"/>
      <c r="R34" s="254"/>
      <c r="S34" s="255"/>
      <c r="T34" s="19"/>
      <c r="U34" s="19"/>
      <c r="V34" s="19"/>
      <c r="W34" s="19"/>
      <c r="X34" s="19"/>
      <c r="Y34" s="19"/>
      <c r="Z34" s="19"/>
      <c r="AA34" s="19"/>
    </row>
    <row r="35" spans="1:27" ht="20.100000000000001" customHeight="1" thickTop="1" thickBot="1" x14ac:dyDescent="0.35">
      <c r="A35" s="19"/>
      <c r="B35" s="231" t="s">
        <v>19</v>
      </c>
      <c r="C35" s="233"/>
      <c r="D35" s="222">
        <f>SUM(D24:D34)+SUM(E24:E34)</f>
        <v>0</v>
      </c>
      <c r="E35" s="223"/>
      <c r="F35" s="222">
        <f>SUM(F24:F34)+SUM(G24:G34)</f>
        <v>0</v>
      </c>
      <c r="G35" s="223"/>
      <c r="H35" s="222">
        <f>SUM(H24:H34)+SUM(I24:I34)</f>
        <v>0</v>
      </c>
      <c r="I35" s="223"/>
      <c r="J35" s="87">
        <f>SUM(D35:I35)</f>
        <v>0</v>
      </c>
      <c r="K35" s="86" t="e">
        <f>SUM(K24:K34)</f>
        <v>#DIV/0!</v>
      </c>
      <c r="L35" s="253"/>
      <c r="M35" s="254"/>
      <c r="N35" s="254"/>
      <c r="O35" s="254"/>
      <c r="P35" s="254"/>
      <c r="Q35" s="254"/>
      <c r="R35" s="254"/>
      <c r="S35" s="255"/>
      <c r="T35" s="19"/>
      <c r="U35" s="19"/>
      <c r="V35" s="19"/>
      <c r="W35" s="19"/>
      <c r="X35" s="19"/>
      <c r="Y35" s="19"/>
      <c r="Z35" s="19"/>
      <c r="AA35" s="19"/>
    </row>
    <row r="36" spans="1:27" ht="15.6" customHeight="1" thickTop="1" x14ac:dyDescent="0.3">
      <c r="A36" s="19"/>
      <c r="B36" s="10" t="s">
        <v>40</v>
      </c>
      <c r="C36" s="3"/>
      <c r="D36" s="1"/>
      <c r="E36" s="1"/>
      <c r="F36" s="1"/>
      <c r="G36" s="1"/>
      <c r="H36" s="1"/>
      <c r="I36" s="1"/>
      <c r="J36" s="1"/>
      <c r="K36" s="2"/>
      <c r="L36" s="35"/>
      <c r="M36" s="35"/>
      <c r="N36" s="35"/>
      <c r="O36" s="35"/>
      <c r="P36" s="35"/>
      <c r="Q36" s="19"/>
      <c r="R36" s="19"/>
      <c r="S36" s="19"/>
      <c r="T36" s="19"/>
      <c r="U36" s="19"/>
      <c r="V36" s="19"/>
      <c r="W36" s="19"/>
      <c r="X36" s="19"/>
      <c r="Y36" s="19"/>
      <c r="Z36" s="19"/>
      <c r="AA36" s="19"/>
    </row>
    <row r="37" spans="1:27" ht="15.6" customHeight="1" x14ac:dyDescent="0.3">
      <c r="A37" s="19"/>
      <c r="B37" s="4"/>
      <c r="C37" s="3"/>
      <c r="D37" s="1"/>
      <c r="E37" s="1"/>
      <c r="F37" s="1"/>
      <c r="G37" s="1"/>
      <c r="H37" s="1"/>
      <c r="I37" s="1"/>
      <c r="J37" s="1"/>
      <c r="K37" s="2"/>
      <c r="L37" s="35"/>
      <c r="M37" s="19"/>
      <c r="N37" s="35"/>
      <c r="O37" s="35"/>
      <c r="P37" s="35"/>
      <c r="Q37" s="19"/>
      <c r="R37" s="19"/>
      <c r="S37" s="19"/>
      <c r="T37" s="19"/>
      <c r="U37" s="19"/>
      <c r="V37" s="19"/>
      <c r="W37" s="19"/>
      <c r="X37" s="19"/>
      <c r="Y37" s="19"/>
      <c r="Z37" s="19"/>
      <c r="AA37" s="19"/>
    </row>
    <row r="38" spans="1:27" x14ac:dyDescent="0.3">
      <c r="A38" s="19"/>
      <c r="B38" s="19"/>
      <c r="C38" s="19"/>
      <c r="D38" s="19"/>
      <c r="E38" s="19" t="s">
        <v>36</v>
      </c>
      <c r="F38" s="19"/>
      <c r="G38" s="19"/>
      <c r="H38" s="19"/>
      <c r="I38" s="19"/>
      <c r="J38" s="19"/>
      <c r="K38" s="19"/>
      <c r="L38" s="19"/>
      <c r="M38" s="19"/>
      <c r="N38" s="19"/>
      <c r="O38" s="19"/>
      <c r="P38" s="19"/>
      <c r="Q38" s="19"/>
      <c r="R38" s="19"/>
      <c r="S38" s="19"/>
      <c r="T38" s="19"/>
      <c r="U38" s="19"/>
      <c r="V38" s="19"/>
      <c r="W38" s="19"/>
      <c r="X38" s="19"/>
      <c r="Y38" s="19"/>
      <c r="Z38" s="19"/>
      <c r="AA38" s="19"/>
    </row>
    <row r="39" spans="1:27" ht="18.600000000000001" thickBot="1" x14ac:dyDescent="0.4">
      <c r="A39" s="19"/>
      <c r="B39" s="263" t="s">
        <v>20</v>
      </c>
      <c r="C39" s="263"/>
      <c r="D39" s="263"/>
      <c r="E39" s="263"/>
      <c r="F39" s="263"/>
      <c r="G39" s="263"/>
      <c r="H39" s="263"/>
      <c r="I39" s="263"/>
      <c r="J39" s="263"/>
      <c r="K39" s="263"/>
      <c r="L39" s="19"/>
      <c r="M39" s="19"/>
      <c r="N39" s="19"/>
      <c r="O39" s="19"/>
      <c r="P39" s="19"/>
      <c r="Q39" s="19"/>
      <c r="R39" s="19"/>
      <c r="S39" s="19"/>
      <c r="T39" s="19"/>
      <c r="U39" s="19"/>
      <c r="V39" s="19"/>
      <c r="W39" s="19"/>
      <c r="X39" s="19"/>
      <c r="Y39" s="19"/>
      <c r="Z39" s="19"/>
      <c r="AA39" s="19"/>
    </row>
    <row r="40" spans="1:27" ht="16.5" customHeight="1" thickTop="1" thickBot="1" x14ac:dyDescent="0.35">
      <c r="A40" s="19"/>
      <c r="B40" s="211" t="s">
        <v>21</v>
      </c>
      <c r="C40" s="211"/>
      <c r="D40" s="212" t="s">
        <v>94</v>
      </c>
      <c r="E40" s="213"/>
      <c r="F40" s="212" t="s">
        <v>22</v>
      </c>
      <c r="G40" s="213"/>
      <c r="H40" s="212" t="s">
        <v>43</v>
      </c>
      <c r="I40" s="213"/>
      <c r="J40" s="234" t="s">
        <v>23</v>
      </c>
      <c r="K40" s="234" t="s">
        <v>4</v>
      </c>
      <c r="L40" s="212" t="s">
        <v>10</v>
      </c>
      <c r="M40" s="268"/>
      <c r="N40" s="268"/>
      <c r="O40" s="268"/>
      <c r="P40" s="268"/>
      <c r="Q40" s="268"/>
      <c r="R40" s="268"/>
      <c r="S40" s="213"/>
      <c r="T40" s="19"/>
      <c r="U40" s="19"/>
      <c r="V40" s="19"/>
      <c r="W40" s="19"/>
      <c r="X40" s="19"/>
      <c r="Y40" s="19"/>
      <c r="Z40" s="19"/>
      <c r="AA40" s="19"/>
    </row>
    <row r="41" spans="1:27" ht="69" customHeight="1" thickTop="1" thickBot="1" x14ac:dyDescent="0.35">
      <c r="A41" s="19"/>
      <c r="B41" s="211"/>
      <c r="C41" s="211"/>
      <c r="D41" s="82" t="s">
        <v>137</v>
      </c>
      <c r="E41" s="5" t="s">
        <v>86</v>
      </c>
      <c r="F41" s="82" t="s">
        <v>137</v>
      </c>
      <c r="G41" s="5" t="s">
        <v>86</v>
      </c>
      <c r="H41" s="82" t="s">
        <v>137</v>
      </c>
      <c r="I41" s="5" t="s">
        <v>86</v>
      </c>
      <c r="J41" s="242"/>
      <c r="K41" s="225"/>
      <c r="L41" s="212"/>
      <c r="M41" s="268"/>
      <c r="N41" s="268"/>
      <c r="O41" s="268"/>
      <c r="P41" s="268"/>
      <c r="Q41" s="268"/>
      <c r="R41" s="268"/>
      <c r="S41" s="213"/>
      <c r="T41" s="19"/>
      <c r="U41" s="19"/>
      <c r="V41" s="19"/>
      <c r="W41" s="19"/>
      <c r="X41" s="19"/>
      <c r="Y41" s="19"/>
      <c r="Z41" s="19"/>
      <c r="AA41" s="19"/>
    </row>
    <row r="42" spans="1:27" ht="15.6" thickTop="1" thickBot="1" x14ac:dyDescent="0.35">
      <c r="A42" s="19"/>
      <c r="B42" s="220" t="s">
        <v>24</v>
      </c>
      <c r="C42" s="221"/>
      <c r="D42" s="70"/>
      <c r="E42" s="71"/>
      <c r="F42" s="71"/>
      <c r="G42" s="71"/>
      <c r="H42" s="71"/>
      <c r="I42" s="71"/>
      <c r="J42" s="83">
        <f>SUM(D42:I42)</f>
        <v>0</v>
      </c>
      <c r="K42" s="107" t="e">
        <f>J42/J52</f>
        <v>#DIV/0!</v>
      </c>
      <c r="L42" s="253"/>
      <c r="M42" s="254"/>
      <c r="N42" s="254"/>
      <c r="O42" s="254"/>
      <c r="P42" s="254"/>
      <c r="Q42" s="254"/>
      <c r="R42" s="254"/>
      <c r="S42" s="255"/>
      <c r="T42" s="19"/>
      <c r="U42" s="19"/>
      <c r="V42" s="19"/>
      <c r="W42" s="19"/>
      <c r="X42" s="19"/>
      <c r="Y42" s="19"/>
      <c r="Z42" s="19"/>
      <c r="AA42" s="19"/>
    </row>
    <row r="43" spans="1:27" ht="16.5" customHeight="1" thickTop="1" thickBot="1" x14ac:dyDescent="0.35">
      <c r="A43" s="19"/>
      <c r="B43" s="220" t="s">
        <v>123</v>
      </c>
      <c r="C43" s="221"/>
      <c r="D43" s="72"/>
      <c r="E43" s="73"/>
      <c r="F43" s="73"/>
      <c r="G43" s="73"/>
      <c r="H43" s="73"/>
      <c r="I43" s="73"/>
      <c r="J43" s="83">
        <f>SUM(D43:I43)</f>
        <v>0</v>
      </c>
      <c r="K43" s="107" t="e">
        <f>J43/J52</f>
        <v>#DIV/0!</v>
      </c>
      <c r="L43" s="253"/>
      <c r="M43" s="254"/>
      <c r="N43" s="254"/>
      <c r="O43" s="254"/>
      <c r="P43" s="254"/>
      <c r="Q43" s="254"/>
      <c r="R43" s="254"/>
      <c r="S43" s="255"/>
      <c r="T43" s="19"/>
      <c r="U43" s="19"/>
      <c r="V43" s="19"/>
      <c r="W43" s="19"/>
      <c r="X43" s="19"/>
      <c r="Y43" s="19"/>
      <c r="Z43" s="19"/>
      <c r="AA43" s="19"/>
    </row>
    <row r="44" spans="1:27" ht="16.5" customHeight="1" thickTop="1" thickBot="1" x14ac:dyDescent="0.35">
      <c r="A44" s="19"/>
      <c r="B44" s="220" t="s">
        <v>25</v>
      </c>
      <c r="C44" s="221"/>
      <c r="D44" s="72"/>
      <c r="E44" s="73"/>
      <c r="F44" s="73"/>
      <c r="G44" s="73"/>
      <c r="H44" s="73"/>
      <c r="I44" s="73"/>
      <c r="J44" s="83">
        <f t="shared" ref="J44:J54" si="1">SUM(D44:I44)</f>
        <v>0</v>
      </c>
      <c r="K44" s="107" t="e">
        <f>J44/J52</f>
        <v>#DIV/0!</v>
      </c>
      <c r="L44" s="253"/>
      <c r="M44" s="254"/>
      <c r="N44" s="254"/>
      <c r="O44" s="254"/>
      <c r="P44" s="254"/>
      <c r="Q44" s="254"/>
      <c r="R44" s="254"/>
      <c r="S44" s="255"/>
      <c r="T44" s="19"/>
      <c r="U44" s="19"/>
      <c r="V44" s="19"/>
      <c r="W44" s="19"/>
      <c r="X44" s="19"/>
      <c r="Y44" s="19"/>
      <c r="Z44" s="19"/>
      <c r="AA44" s="19"/>
    </row>
    <row r="45" spans="1:27" ht="16.5" customHeight="1" thickTop="1" thickBot="1" x14ac:dyDescent="0.35">
      <c r="A45" s="19"/>
      <c r="B45" s="220" t="s">
        <v>26</v>
      </c>
      <c r="C45" s="221"/>
      <c r="D45" s="72"/>
      <c r="E45" s="73"/>
      <c r="F45" s="73"/>
      <c r="G45" s="73"/>
      <c r="H45" s="73"/>
      <c r="I45" s="73"/>
      <c r="J45" s="83">
        <f t="shared" si="1"/>
        <v>0</v>
      </c>
      <c r="K45" s="107" t="e">
        <f>J45/J52</f>
        <v>#DIV/0!</v>
      </c>
      <c r="L45" s="253"/>
      <c r="M45" s="254"/>
      <c r="N45" s="254"/>
      <c r="O45" s="254"/>
      <c r="P45" s="254"/>
      <c r="Q45" s="254"/>
      <c r="R45" s="254"/>
      <c r="S45" s="255"/>
      <c r="T45" s="19"/>
      <c r="U45" s="19"/>
      <c r="V45" s="19"/>
      <c r="W45" s="19"/>
      <c r="X45" s="19"/>
      <c r="Y45" s="19"/>
      <c r="Z45" s="19"/>
      <c r="AA45" s="19"/>
    </row>
    <row r="46" spans="1:27" ht="16.5" customHeight="1" thickTop="1" thickBot="1" x14ac:dyDescent="0.35">
      <c r="A46" s="19"/>
      <c r="B46" s="220" t="s">
        <v>27</v>
      </c>
      <c r="C46" s="221"/>
      <c r="D46" s="72"/>
      <c r="E46" s="73"/>
      <c r="F46" s="73"/>
      <c r="G46" s="73"/>
      <c r="H46" s="73"/>
      <c r="I46" s="73"/>
      <c r="J46" s="83">
        <f t="shared" si="1"/>
        <v>0</v>
      </c>
      <c r="K46" s="107" t="e">
        <f>J46/J52</f>
        <v>#DIV/0!</v>
      </c>
      <c r="L46" s="253"/>
      <c r="M46" s="254"/>
      <c r="N46" s="254"/>
      <c r="O46" s="254"/>
      <c r="P46" s="254"/>
      <c r="Q46" s="254"/>
      <c r="R46" s="254"/>
      <c r="S46" s="255"/>
      <c r="T46" s="19"/>
      <c r="U46" s="19"/>
      <c r="V46" s="19"/>
      <c r="W46" s="19"/>
      <c r="X46" s="19"/>
      <c r="Y46" s="19"/>
      <c r="Z46" s="19"/>
      <c r="AA46" s="19"/>
    </row>
    <row r="47" spans="1:27" ht="15.6" thickTop="1" thickBot="1" x14ac:dyDescent="0.35">
      <c r="A47" s="19"/>
      <c r="B47" s="220" t="s">
        <v>28</v>
      </c>
      <c r="C47" s="221"/>
      <c r="D47" s="72"/>
      <c r="E47" s="73"/>
      <c r="F47" s="73"/>
      <c r="G47" s="73"/>
      <c r="H47" s="73"/>
      <c r="I47" s="73"/>
      <c r="J47" s="83">
        <f t="shared" si="1"/>
        <v>0</v>
      </c>
      <c r="K47" s="107" t="e">
        <f>J47/J52</f>
        <v>#DIV/0!</v>
      </c>
      <c r="L47" s="253"/>
      <c r="M47" s="254"/>
      <c r="N47" s="254"/>
      <c r="O47" s="254"/>
      <c r="P47" s="254"/>
      <c r="Q47" s="254"/>
      <c r="R47" s="254"/>
      <c r="S47" s="255"/>
      <c r="T47" s="19"/>
      <c r="U47" s="19"/>
      <c r="V47" s="19"/>
      <c r="W47" s="19"/>
      <c r="X47" s="19"/>
      <c r="Y47" s="19"/>
      <c r="Z47" s="19"/>
      <c r="AA47" s="19"/>
    </row>
    <row r="48" spans="1:27" ht="30" customHeight="1" thickTop="1" thickBot="1" x14ac:dyDescent="0.35">
      <c r="A48" s="19"/>
      <c r="B48" s="220" t="s">
        <v>29</v>
      </c>
      <c r="C48" s="221"/>
      <c r="D48" s="72"/>
      <c r="E48" s="73"/>
      <c r="F48" s="73"/>
      <c r="G48" s="73"/>
      <c r="H48" s="73"/>
      <c r="I48" s="73"/>
      <c r="J48" s="83">
        <f>SUM(D48:I48)</f>
        <v>0</v>
      </c>
      <c r="K48" s="107" t="e">
        <f>J48/J52</f>
        <v>#DIV/0!</v>
      </c>
      <c r="L48" s="269"/>
      <c r="M48" s="270"/>
      <c r="N48" s="270"/>
      <c r="O48" s="270"/>
      <c r="P48" s="270"/>
      <c r="Q48" s="270"/>
      <c r="R48" s="270"/>
      <c r="S48" s="271"/>
      <c r="T48" s="19"/>
      <c r="U48" s="19"/>
      <c r="V48" s="19"/>
      <c r="W48" s="19"/>
      <c r="X48" s="19"/>
      <c r="Y48" s="19"/>
      <c r="Z48" s="19"/>
      <c r="AA48" s="19"/>
    </row>
    <row r="49" spans="1:27" ht="16.5" customHeight="1" thickTop="1" thickBot="1" x14ac:dyDescent="0.35">
      <c r="A49" s="19"/>
      <c r="B49" s="220" t="s">
        <v>30</v>
      </c>
      <c r="C49" s="221"/>
      <c r="D49" s="72"/>
      <c r="E49" s="73"/>
      <c r="F49" s="73"/>
      <c r="G49" s="73"/>
      <c r="H49" s="73"/>
      <c r="I49" s="73"/>
      <c r="J49" s="83">
        <f>SUM(D49:I49)</f>
        <v>0</v>
      </c>
      <c r="K49" s="107" t="e">
        <f>J49/J52</f>
        <v>#DIV/0!</v>
      </c>
      <c r="L49" s="253"/>
      <c r="M49" s="254"/>
      <c r="N49" s="254"/>
      <c r="O49" s="254"/>
      <c r="P49" s="254"/>
      <c r="Q49" s="254"/>
      <c r="R49" s="254"/>
      <c r="S49" s="255"/>
      <c r="T49" s="19"/>
      <c r="U49" s="19"/>
      <c r="V49" s="19"/>
      <c r="W49" s="19"/>
      <c r="X49" s="19"/>
      <c r="Y49" s="19"/>
      <c r="Z49" s="19"/>
      <c r="AA49" s="19"/>
    </row>
    <row r="50" spans="1:27" ht="16.5" customHeight="1" thickTop="1" thickBot="1" x14ac:dyDescent="0.35">
      <c r="A50" s="19"/>
      <c r="B50" s="220" t="s">
        <v>31</v>
      </c>
      <c r="C50" s="221"/>
      <c r="D50" s="72"/>
      <c r="E50" s="73"/>
      <c r="F50" s="73"/>
      <c r="G50" s="73"/>
      <c r="H50" s="73"/>
      <c r="I50" s="73"/>
      <c r="J50" s="83">
        <f t="shared" si="1"/>
        <v>0</v>
      </c>
      <c r="K50" s="107" t="e">
        <f>J50/J52</f>
        <v>#DIV/0!</v>
      </c>
      <c r="L50" s="253"/>
      <c r="M50" s="254"/>
      <c r="N50" s="254"/>
      <c r="O50" s="254"/>
      <c r="P50" s="254"/>
      <c r="Q50" s="254"/>
      <c r="R50" s="254"/>
      <c r="S50" s="255"/>
      <c r="T50" s="19"/>
      <c r="U50" s="19"/>
      <c r="V50" s="19"/>
      <c r="W50" s="19"/>
      <c r="X50" s="19"/>
      <c r="Y50" s="19"/>
      <c r="Z50" s="19"/>
      <c r="AA50" s="19"/>
    </row>
    <row r="51" spans="1:27" ht="16.5" customHeight="1" thickTop="1" thickBot="1" x14ac:dyDescent="0.35">
      <c r="A51" s="19"/>
      <c r="B51" s="220" t="s">
        <v>32</v>
      </c>
      <c r="C51" s="221"/>
      <c r="D51" s="72"/>
      <c r="E51" s="73"/>
      <c r="F51" s="73"/>
      <c r="G51" s="73"/>
      <c r="H51" s="73"/>
      <c r="I51" s="73"/>
      <c r="J51" s="83">
        <f t="shared" si="1"/>
        <v>0</v>
      </c>
      <c r="K51" s="107" t="e">
        <f>J51/J52</f>
        <v>#DIV/0!</v>
      </c>
      <c r="L51" s="253"/>
      <c r="M51" s="254"/>
      <c r="N51" s="254"/>
      <c r="O51" s="254"/>
      <c r="P51" s="254"/>
      <c r="Q51" s="254"/>
      <c r="R51" s="254"/>
      <c r="S51" s="255"/>
      <c r="T51" s="19"/>
      <c r="U51" s="19"/>
      <c r="V51" s="19"/>
      <c r="W51" s="19"/>
      <c r="X51" s="19"/>
      <c r="Y51" s="19"/>
      <c r="Z51" s="19"/>
      <c r="AA51" s="19"/>
    </row>
    <row r="52" spans="1:27" ht="15.6" thickTop="1" thickBot="1" x14ac:dyDescent="0.35">
      <c r="A52" s="19"/>
      <c r="B52" s="216" t="s">
        <v>33</v>
      </c>
      <c r="C52" s="217"/>
      <c r="D52" s="74">
        <f>SUM(D42:D51)</f>
        <v>0</v>
      </c>
      <c r="E52" s="74">
        <f t="shared" ref="E52:I52" si="2">SUM(E42:E51)</f>
        <v>0</v>
      </c>
      <c r="F52" s="74">
        <f t="shared" si="2"/>
        <v>0</v>
      </c>
      <c r="G52" s="74">
        <f t="shared" si="2"/>
        <v>0</v>
      </c>
      <c r="H52" s="74">
        <f t="shared" si="2"/>
        <v>0</v>
      </c>
      <c r="I52" s="74">
        <f t="shared" si="2"/>
        <v>0</v>
      </c>
      <c r="J52" s="83">
        <f t="shared" si="1"/>
        <v>0</v>
      </c>
      <c r="K52" s="107" t="e">
        <f>SUM(K42:K51)</f>
        <v>#DIV/0!</v>
      </c>
      <c r="L52" s="253"/>
      <c r="M52" s="254"/>
      <c r="N52" s="254"/>
      <c r="O52" s="254"/>
      <c r="P52" s="254"/>
      <c r="Q52" s="254"/>
      <c r="R52" s="254"/>
      <c r="S52" s="255"/>
      <c r="T52" s="19"/>
      <c r="U52" s="19"/>
      <c r="V52" s="19"/>
      <c r="W52" s="19"/>
      <c r="X52" s="19"/>
      <c r="Y52" s="19"/>
      <c r="Z52" s="19"/>
      <c r="AA52" s="19"/>
    </row>
    <row r="53" spans="1:27" ht="16.5" customHeight="1" thickTop="1" thickBot="1" x14ac:dyDescent="0.35">
      <c r="A53" s="19"/>
      <c r="B53" s="218" t="s">
        <v>41</v>
      </c>
      <c r="C53" s="219"/>
      <c r="D53" s="73"/>
      <c r="E53" s="75">
        <f>'[1]Projet exemple'!E56</f>
        <v>0</v>
      </c>
      <c r="F53" s="73"/>
      <c r="G53" s="75">
        <f>'[1]Projet exemple'!G56</f>
        <v>0</v>
      </c>
      <c r="H53" s="73"/>
      <c r="I53" s="75">
        <f>'[1]Projet exemple'!I56</f>
        <v>0</v>
      </c>
      <c r="J53" s="83">
        <f>SUM(D53+F53+H53)</f>
        <v>0</v>
      </c>
      <c r="K53" s="107"/>
      <c r="L53" s="253"/>
      <c r="M53" s="254"/>
      <c r="N53" s="254"/>
      <c r="O53" s="254"/>
      <c r="P53" s="254"/>
      <c r="Q53" s="254"/>
      <c r="R53" s="254"/>
      <c r="S53" s="255"/>
      <c r="T53" s="19"/>
      <c r="U53" s="19"/>
      <c r="V53" s="19"/>
      <c r="W53" s="19"/>
      <c r="X53" s="19"/>
      <c r="Y53" s="19"/>
      <c r="Z53" s="19"/>
      <c r="AA53" s="19"/>
    </row>
    <row r="54" spans="1:27" ht="16.5" customHeight="1" thickTop="1" thickBot="1" x14ac:dyDescent="0.35">
      <c r="A54" s="19"/>
      <c r="B54" s="218" t="s">
        <v>34</v>
      </c>
      <c r="C54" s="219"/>
      <c r="D54" s="76">
        <f>D52+D53</f>
        <v>0</v>
      </c>
      <c r="E54" s="76">
        <f t="shared" ref="E54" si="3">E52+E53</f>
        <v>0</v>
      </c>
      <c r="F54" s="76">
        <f>F52+F53</f>
        <v>0</v>
      </c>
      <c r="G54" s="76">
        <f>G52+G53</f>
        <v>0</v>
      </c>
      <c r="H54" s="76">
        <f>H52+H53</f>
        <v>0</v>
      </c>
      <c r="I54" s="76">
        <f t="shared" ref="I54" si="4">I52+I53</f>
        <v>0</v>
      </c>
      <c r="J54" s="83">
        <f t="shared" si="1"/>
        <v>0</v>
      </c>
      <c r="K54" s="107"/>
      <c r="L54" s="253"/>
      <c r="M54" s="254"/>
      <c r="N54" s="254"/>
      <c r="O54" s="254"/>
      <c r="P54" s="254"/>
      <c r="Q54" s="254"/>
      <c r="R54" s="254"/>
      <c r="S54" s="255"/>
      <c r="T54" s="19"/>
      <c r="U54" s="19"/>
      <c r="V54" s="19"/>
      <c r="W54" s="19"/>
      <c r="X54" s="19"/>
      <c r="Y54" s="19"/>
      <c r="Z54" s="19"/>
      <c r="AA54" s="19"/>
    </row>
    <row r="55" spans="1:27" ht="16.5" customHeight="1" thickTop="1" thickBot="1" x14ac:dyDescent="0.35">
      <c r="A55" s="19"/>
      <c r="B55" s="218" t="s">
        <v>35</v>
      </c>
      <c r="C55" s="219"/>
      <c r="D55" s="214">
        <f>D54+E54</f>
        <v>0</v>
      </c>
      <c r="E55" s="215"/>
      <c r="F55" s="214">
        <f>F54+G54</f>
        <v>0</v>
      </c>
      <c r="G55" s="215"/>
      <c r="H55" s="214">
        <f>H54+I54</f>
        <v>0</v>
      </c>
      <c r="I55" s="215"/>
      <c r="J55" s="84">
        <f>D55+F55+H55</f>
        <v>0</v>
      </c>
      <c r="K55" s="108"/>
      <c r="L55" s="253"/>
      <c r="M55" s="254"/>
      <c r="N55" s="254"/>
      <c r="O55" s="254"/>
      <c r="P55" s="254"/>
      <c r="Q55" s="254"/>
      <c r="R55" s="254"/>
      <c r="S55" s="255"/>
      <c r="T55" s="19"/>
      <c r="U55" s="19"/>
      <c r="V55" s="19"/>
      <c r="W55" s="19"/>
      <c r="X55" s="19"/>
      <c r="Y55" s="19"/>
      <c r="Z55" s="19"/>
      <c r="AA55" s="19"/>
    </row>
    <row r="56" spans="1:27" ht="15" thickTop="1" x14ac:dyDescent="0.3">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x14ac:dyDescent="0.3">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row>
    <row r="58" spans="1:27" x14ac:dyDescent="0.3">
      <c r="A58" s="19"/>
      <c r="B58" s="34" t="s">
        <v>95</v>
      </c>
      <c r="C58" s="19"/>
      <c r="D58" s="19"/>
      <c r="E58" s="19"/>
      <c r="F58" s="19"/>
      <c r="G58" s="19"/>
      <c r="H58" s="19"/>
      <c r="I58" s="19"/>
      <c r="J58" s="19"/>
      <c r="K58" s="19"/>
      <c r="L58" s="19"/>
      <c r="M58" s="19"/>
      <c r="N58" s="19"/>
      <c r="O58" s="19"/>
      <c r="P58" s="19"/>
      <c r="Q58" s="19"/>
      <c r="R58" s="19"/>
      <c r="S58" s="19"/>
      <c r="T58" s="19"/>
      <c r="U58" s="19"/>
      <c r="V58" s="19"/>
      <c r="W58" s="19"/>
      <c r="X58" s="19"/>
      <c r="Y58" s="19"/>
      <c r="Z58" s="19"/>
      <c r="AA58" s="19"/>
    </row>
    <row r="59" spans="1:27" ht="18.600000000000001" thickBot="1" x14ac:dyDescent="0.4">
      <c r="A59" s="19"/>
      <c r="B59" s="154" t="s">
        <v>124</v>
      </c>
      <c r="C59" s="154"/>
      <c r="D59" s="154"/>
      <c r="E59" s="154"/>
      <c r="F59" s="154"/>
      <c r="G59" s="154"/>
      <c r="H59" s="154"/>
      <c r="I59" s="154"/>
      <c r="J59" s="154"/>
      <c r="K59" s="154"/>
      <c r="L59" s="19"/>
      <c r="M59" s="19"/>
      <c r="N59" s="19"/>
      <c r="O59" s="19"/>
      <c r="P59" s="19"/>
      <c r="Q59" s="19"/>
      <c r="R59" s="19"/>
      <c r="S59" s="19"/>
      <c r="T59" s="19"/>
      <c r="U59" s="19"/>
      <c r="V59" s="19"/>
      <c r="W59" s="19"/>
      <c r="X59" s="19"/>
      <c r="Y59" s="19"/>
      <c r="Z59" s="19"/>
      <c r="AA59" s="19"/>
    </row>
    <row r="60" spans="1:27" ht="15.6" thickTop="1" thickBot="1" x14ac:dyDescent="0.35">
      <c r="A60" s="19"/>
      <c r="B60" s="250" t="s">
        <v>48</v>
      </c>
      <c r="C60" s="251"/>
      <c r="D60" s="251"/>
      <c r="E60" s="251"/>
      <c r="F60" s="251"/>
      <c r="G60" s="251"/>
      <c r="H60" s="251"/>
      <c r="I60" s="251"/>
      <c r="J60" s="251"/>
      <c r="K60" s="252"/>
      <c r="L60" s="19"/>
      <c r="M60" s="19"/>
      <c r="N60" s="19"/>
      <c r="O60" s="19"/>
      <c r="P60" s="19"/>
      <c r="Q60" s="19"/>
      <c r="R60" s="19"/>
      <c r="S60" s="19"/>
      <c r="T60" s="19"/>
      <c r="U60" s="19"/>
      <c r="V60" s="19"/>
      <c r="W60" s="19"/>
      <c r="X60" s="19"/>
      <c r="Y60" s="19"/>
      <c r="Z60" s="19"/>
      <c r="AA60" s="19"/>
    </row>
    <row r="61" spans="1:27" ht="54" thickTop="1" thickBot="1" x14ac:dyDescent="0.35">
      <c r="A61" s="19"/>
      <c r="B61" s="250" t="s">
        <v>52</v>
      </c>
      <c r="C61" s="252"/>
      <c r="D61" s="77" t="s">
        <v>49</v>
      </c>
      <c r="E61" s="13" t="s">
        <v>50</v>
      </c>
      <c r="F61" s="13" t="s">
        <v>51</v>
      </c>
      <c r="G61" s="247" t="s">
        <v>53</v>
      </c>
      <c r="H61" s="248"/>
      <c r="I61" s="248"/>
      <c r="J61" s="248"/>
      <c r="K61" s="249"/>
      <c r="L61" s="19"/>
      <c r="M61" s="19"/>
      <c r="N61" s="19"/>
      <c r="O61" s="19"/>
      <c r="P61" s="19"/>
      <c r="Q61" s="19"/>
      <c r="R61" s="19"/>
      <c r="S61" s="19"/>
      <c r="T61" s="19"/>
      <c r="U61" s="19"/>
      <c r="V61" s="19"/>
      <c r="W61" s="19"/>
      <c r="X61" s="19"/>
      <c r="Y61" s="19"/>
      <c r="Z61" s="19"/>
      <c r="AA61" s="19"/>
    </row>
    <row r="62" spans="1:27" ht="15.6" thickTop="1" thickBot="1" x14ac:dyDescent="0.35">
      <c r="A62" s="19"/>
      <c r="B62" s="235"/>
      <c r="C62" s="236"/>
      <c r="D62" s="92"/>
      <c r="E62" s="88"/>
      <c r="F62" s="90">
        <f>(D62*E62)</f>
        <v>0</v>
      </c>
      <c r="G62" s="235"/>
      <c r="H62" s="237"/>
      <c r="I62" s="237"/>
      <c r="J62" s="237"/>
      <c r="K62" s="236"/>
      <c r="L62" s="19"/>
      <c r="M62" s="19"/>
      <c r="N62" s="19"/>
      <c r="O62" s="19"/>
      <c r="P62" s="19"/>
      <c r="Q62" s="19"/>
      <c r="R62" s="19"/>
      <c r="S62" s="19"/>
      <c r="T62" s="19"/>
      <c r="U62" s="19"/>
      <c r="V62" s="19"/>
      <c r="W62" s="19"/>
      <c r="X62" s="19"/>
      <c r="Y62" s="19"/>
      <c r="Z62" s="19"/>
      <c r="AA62" s="19"/>
    </row>
    <row r="63" spans="1:27" ht="15.6" thickTop="1" thickBot="1" x14ac:dyDescent="0.35">
      <c r="A63" s="19"/>
      <c r="B63" s="235"/>
      <c r="C63" s="236"/>
      <c r="D63" s="92"/>
      <c r="E63" s="88"/>
      <c r="F63" s="90">
        <f t="shared" ref="F63:F73" si="5">(D63*E63)</f>
        <v>0</v>
      </c>
      <c r="G63" s="235"/>
      <c r="H63" s="237"/>
      <c r="I63" s="237"/>
      <c r="J63" s="237"/>
      <c r="K63" s="236"/>
      <c r="L63" s="19"/>
      <c r="M63" s="19"/>
      <c r="N63" s="19"/>
      <c r="O63" s="19"/>
      <c r="P63" s="19"/>
      <c r="Q63" s="19"/>
      <c r="R63" s="19"/>
      <c r="S63" s="19"/>
      <c r="T63" s="19"/>
      <c r="U63" s="19"/>
      <c r="V63" s="19"/>
      <c r="W63" s="19"/>
      <c r="X63" s="19"/>
      <c r="Y63" s="19"/>
      <c r="Z63" s="19"/>
      <c r="AA63" s="19"/>
    </row>
    <row r="64" spans="1:27" ht="15.6" thickTop="1" thickBot="1" x14ac:dyDescent="0.35">
      <c r="A64" s="19"/>
      <c r="B64" s="235"/>
      <c r="C64" s="236"/>
      <c r="D64" s="92"/>
      <c r="E64" s="88"/>
      <c r="F64" s="90">
        <f t="shared" si="5"/>
        <v>0</v>
      </c>
      <c r="G64" s="235"/>
      <c r="H64" s="237"/>
      <c r="I64" s="237"/>
      <c r="J64" s="237"/>
      <c r="K64" s="236"/>
      <c r="L64" s="19"/>
      <c r="M64" s="19"/>
      <c r="N64" s="19"/>
      <c r="O64" s="19"/>
      <c r="P64" s="19"/>
      <c r="Q64" s="19"/>
      <c r="R64" s="19"/>
      <c r="S64" s="19"/>
      <c r="T64" s="19"/>
      <c r="U64" s="19"/>
      <c r="V64" s="19"/>
      <c r="W64" s="19"/>
      <c r="X64" s="19"/>
      <c r="Y64" s="19"/>
      <c r="Z64" s="19"/>
      <c r="AA64" s="19"/>
    </row>
    <row r="65" spans="1:27" ht="15.6" thickTop="1" thickBot="1" x14ac:dyDescent="0.35">
      <c r="A65" s="19"/>
      <c r="B65" s="235"/>
      <c r="C65" s="236"/>
      <c r="D65" s="92"/>
      <c r="E65" s="88"/>
      <c r="F65" s="90">
        <f t="shared" si="5"/>
        <v>0</v>
      </c>
      <c r="G65" s="235"/>
      <c r="H65" s="237"/>
      <c r="I65" s="237"/>
      <c r="J65" s="237"/>
      <c r="K65" s="236"/>
      <c r="L65" s="19"/>
      <c r="M65" s="19"/>
      <c r="N65" s="19"/>
      <c r="O65" s="19"/>
      <c r="P65" s="19"/>
      <c r="Q65" s="19"/>
      <c r="R65" s="19"/>
      <c r="S65" s="19"/>
      <c r="T65" s="19"/>
      <c r="U65" s="19"/>
      <c r="V65" s="19"/>
      <c r="W65" s="19"/>
      <c r="X65" s="19"/>
      <c r="Y65" s="19"/>
      <c r="Z65" s="19"/>
      <c r="AA65" s="19"/>
    </row>
    <row r="66" spans="1:27" ht="15.6" thickTop="1" thickBot="1" x14ac:dyDescent="0.35">
      <c r="A66" s="19"/>
      <c r="B66" s="240"/>
      <c r="C66" s="241"/>
      <c r="D66" s="92"/>
      <c r="E66" s="88"/>
      <c r="F66" s="90">
        <f t="shared" si="5"/>
        <v>0</v>
      </c>
      <c r="G66" s="235"/>
      <c r="H66" s="237"/>
      <c r="I66" s="237"/>
      <c r="J66" s="237"/>
      <c r="K66" s="236"/>
      <c r="L66" s="19"/>
      <c r="M66" s="19"/>
      <c r="N66" s="19"/>
      <c r="O66" s="19"/>
      <c r="P66" s="19"/>
      <c r="Q66" s="19"/>
      <c r="R66" s="19"/>
      <c r="S66" s="19"/>
      <c r="T66" s="19"/>
      <c r="U66" s="19"/>
      <c r="V66" s="19"/>
      <c r="W66" s="19"/>
      <c r="X66" s="19"/>
      <c r="Y66" s="19"/>
      <c r="Z66" s="19"/>
      <c r="AA66" s="19"/>
    </row>
    <row r="67" spans="1:27" ht="15.6" thickTop="1" thickBot="1" x14ac:dyDescent="0.35">
      <c r="A67" s="19"/>
      <c r="B67" s="235"/>
      <c r="C67" s="236"/>
      <c r="D67" s="92"/>
      <c r="E67" s="88"/>
      <c r="F67" s="90">
        <f t="shared" si="5"/>
        <v>0</v>
      </c>
      <c r="G67" s="235"/>
      <c r="H67" s="237"/>
      <c r="I67" s="237"/>
      <c r="J67" s="237"/>
      <c r="K67" s="236"/>
      <c r="L67" s="19"/>
      <c r="M67" s="19"/>
      <c r="N67" s="19"/>
      <c r="O67" s="19"/>
      <c r="P67" s="19"/>
      <c r="Q67" s="19"/>
      <c r="R67" s="19"/>
      <c r="S67" s="19"/>
      <c r="T67" s="19"/>
      <c r="U67" s="19"/>
      <c r="V67" s="19"/>
      <c r="W67" s="19"/>
      <c r="X67" s="19"/>
      <c r="Y67" s="19"/>
      <c r="Z67" s="19"/>
      <c r="AA67" s="19"/>
    </row>
    <row r="68" spans="1:27" ht="15.6" thickTop="1" thickBot="1" x14ac:dyDescent="0.35">
      <c r="A68" s="19"/>
      <c r="B68" s="235"/>
      <c r="C68" s="236"/>
      <c r="D68" s="92"/>
      <c r="E68" s="88"/>
      <c r="F68" s="90">
        <f t="shared" si="5"/>
        <v>0</v>
      </c>
      <c r="G68" s="235"/>
      <c r="H68" s="237"/>
      <c r="I68" s="237"/>
      <c r="J68" s="237"/>
      <c r="K68" s="236"/>
      <c r="L68" s="19"/>
      <c r="M68" s="19"/>
      <c r="N68" s="19"/>
      <c r="O68" s="19"/>
      <c r="P68" s="19"/>
      <c r="Q68" s="19"/>
      <c r="R68" s="19"/>
      <c r="S68" s="19"/>
      <c r="T68" s="19"/>
      <c r="U68" s="19"/>
      <c r="V68" s="19"/>
      <c r="W68" s="19"/>
      <c r="X68" s="19"/>
      <c r="Y68" s="19"/>
      <c r="Z68" s="19"/>
      <c r="AA68" s="19"/>
    </row>
    <row r="69" spans="1:27" ht="15.6" thickTop="1" thickBot="1" x14ac:dyDescent="0.35">
      <c r="A69" s="19"/>
      <c r="B69" s="235"/>
      <c r="C69" s="236"/>
      <c r="D69" s="92"/>
      <c r="E69" s="88"/>
      <c r="F69" s="90">
        <f t="shared" si="5"/>
        <v>0</v>
      </c>
      <c r="G69" s="235"/>
      <c r="H69" s="237"/>
      <c r="I69" s="237"/>
      <c r="J69" s="237"/>
      <c r="K69" s="236"/>
      <c r="L69" s="19"/>
      <c r="M69" s="19"/>
      <c r="N69" s="19"/>
      <c r="O69" s="19"/>
      <c r="P69" s="19"/>
      <c r="Q69" s="19"/>
      <c r="R69" s="19"/>
      <c r="S69" s="19"/>
      <c r="T69" s="19"/>
      <c r="U69" s="19"/>
      <c r="V69" s="19"/>
      <c r="W69" s="19"/>
      <c r="X69" s="19"/>
      <c r="Y69" s="19"/>
      <c r="Z69" s="19"/>
      <c r="AA69" s="19"/>
    </row>
    <row r="70" spans="1:27" ht="16.5" customHeight="1" thickTop="1" thickBot="1" x14ac:dyDescent="0.35">
      <c r="A70" s="19"/>
      <c r="B70" s="235"/>
      <c r="C70" s="236"/>
      <c r="D70" s="92"/>
      <c r="E70" s="88"/>
      <c r="F70" s="90">
        <f t="shared" si="5"/>
        <v>0</v>
      </c>
      <c r="G70" s="235"/>
      <c r="H70" s="237"/>
      <c r="I70" s="237"/>
      <c r="J70" s="237"/>
      <c r="K70" s="236"/>
      <c r="L70" s="19"/>
      <c r="M70" s="19"/>
      <c r="N70" s="19"/>
      <c r="O70" s="19"/>
      <c r="P70" s="19"/>
      <c r="Q70" s="19"/>
      <c r="R70" s="19"/>
      <c r="S70" s="19"/>
      <c r="T70" s="19"/>
      <c r="U70" s="19"/>
      <c r="V70" s="19"/>
      <c r="W70" s="19"/>
      <c r="X70" s="19"/>
      <c r="Y70" s="19"/>
      <c r="Z70" s="19"/>
      <c r="AA70" s="19"/>
    </row>
    <row r="71" spans="1:27" ht="16.5" customHeight="1" thickTop="1" thickBot="1" x14ac:dyDescent="0.35">
      <c r="A71" s="19"/>
      <c r="B71" s="235"/>
      <c r="C71" s="236"/>
      <c r="D71" s="92"/>
      <c r="E71" s="88"/>
      <c r="F71" s="90">
        <f t="shared" si="5"/>
        <v>0</v>
      </c>
      <c r="G71" s="235"/>
      <c r="H71" s="237"/>
      <c r="I71" s="237"/>
      <c r="J71" s="237"/>
      <c r="K71" s="236"/>
      <c r="L71" s="19"/>
      <c r="M71" s="19"/>
      <c r="N71" s="19"/>
      <c r="O71" s="19"/>
      <c r="P71" s="19"/>
      <c r="Q71" s="19"/>
      <c r="R71" s="19"/>
      <c r="S71" s="19"/>
      <c r="T71" s="19"/>
      <c r="U71" s="19"/>
      <c r="V71" s="19"/>
      <c r="W71" s="19"/>
      <c r="X71" s="19"/>
      <c r="Y71" s="19"/>
      <c r="Z71" s="19"/>
      <c r="AA71" s="19"/>
    </row>
    <row r="72" spans="1:27" ht="15.6" thickTop="1" thickBot="1" x14ac:dyDescent="0.35">
      <c r="A72" s="19"/>
      <c r="B72" s="235"/>
      <c r="C72" s="236"/>
      <c r="D72" s="92"/>
      <c r="E72" s="88"/>
      <c r="F72" s="90">
        <f t="shared" si="5"/>
        <v>0</v>
      </c>
      <c r="G72" s="235"/>
      <c r="H72" s="237"/>
      <c r="I72" s="237"/>
      <c r="J72" s="237"/>
      <c r="K72" s="236"/>
      <c r="L72" s="19"/>
      <c r="M72" s="19"/>
      <c r="N72" s="19"/>
      <c r="O72" s="19"/>
      <c r="P72" s="19"/>
      <c r="Q72" s="19"/>
      <c r="R72" s="19"/>
      <c r="S72" s="19"/>
      <c r="T72" s="19"/>
      <c r="U72" s="19"/>
      <c r="V72" s="19"/>
      <c r="W72" s="19"/>
      <c r="X72" s="19"/>
      <c r="Y72" s="19"/>
      <c r="Z72" s="19"/>
      <c r="AA72" s="19"/>
    </row>
    <row r="73" spans="1:27" ht="15.6" thickTop="1" thickBot="1" x14ac:dyDescent="0.35">
      <c r="A73" s="19"/>
      <c r="B73" s="235"/>
      <c r="C73" s="236"/>
      <c r="D73" s="92"/>
      <c r="E73" s="88"/>
      <c r="F73" s="90">
        <f t="shared" si="5"/>
        <v>0</v>
      </c>
      <c r="G73" s="235"/>
      <c r="H73" s="237"/>
      <c r="I73" s="237"/>
      <c r="J73" s="237"/>
      <c r="K73" s="236"/>
      <c r="L73" s="19"/>
      <c r="M73" s="19"/>
      <c r="N73" s="19"/>
      <c r="O73" s="19"/>
      <c r="P73" s="19"/>
      <c r="Q73" s="19"/>
      <c r="R73" s="19"/>
      <c r="S73" s="19"/>
      <c r="T73" s="19"/>
      <c r="U73" s="19"/>
      <c r="V73" s="19"/>
      <c r="W73" s="19"/>
      <c r="X73" s="19"/>
      <c r="Y73" s="19"/>
      <c r="Z73" s="19"/>
      <c r="AA73" s="19"/>
    </row>
    <row r="74" spans="1:27" ht="15.6" thickTop="1" thickBot="1" x14ac:dyDescent="0.35">
      <c r="A74" s="19"/>
      <c r="B74" s="238" t="s">
        <v>79</v>
      </c>
      <c r="C74" s="239"/>
      <c r="D74" s="91">
        <f>SUM(D62:D73)</f>
        <v>0</v>
      </c>
      <c r="E74" s="89"/>
      <c r="F74" s="91">
        <f>SUM(F62:F73)</f>
        <v>0</v>
      </c>
      <c r="G74" s="235"/>
      <c r="H74" s="237"/>
      <c r="I74" s="237"/>
      <c r="J74" s="237"/>
      <c r="K74" s="236"/>
      <c r="L74" s="19"/>
      <c r="M74" s="19"/>
      <c r="N74" s="19"/>
      <c r="O74" s="19"/>
      <c r="P74" s="19"/>
      <c r="Q74" s="19"/>
      <c r="R74" s="19"/>
      <c r="S74" s="19"/>
      <c r="T74" s="19"/>
      <c r="U74" s="19"/>
      <c r="V74" s="19"/>
      <c r="W74" s="19"/>
      <c r="X74" s="19"/>
      <c r="Y74" s="19"/>
      <c r="Z74" s="19"/>
      <c r="AA74" s="19"/>
    </row>
    <row r="75" spans="1:27" ht="15" thickTop="1" x14ac:dyDescent="0.3">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row>
    <row r="76" spans="1:27" x14ac:dyDescent="0.3">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row>
    <row r="77" spans="1:27" x14ac:dyDescent="0.3">
      <c r="A77" s="19"/>
      <c r="B77" s="34" t="s">
        <v>113</v>
      </c>
      <c r="C77" s="19"/>
      <c r="D77" s="19"/>
      <c r="E77" s="19"/>
      <c r="F77" s="19"/>
      <c r="G77" s="19"/>
      <c r="H77" s="19"/>
      <c r="I77" s="19"/>
      <c r="J77" s="19"/>
      <c r="K77" s="19"/>
      <c r="L77" s="19"/>
      <c r="M77" s="19"/>
      <c r="N77" s="19"/>
      <c r="O77" s="19"/>
      <c r="P77" s="19"/>
      <c r="Q77" s="19"/>
      <c r="R77" s="19"/>
      <c r="S77" s="19"/>
      <c r="T77" s="19"/>
      <c r="U77" s="19"/>
      <c r="V77" s="19"/>
      <c r="W77" s="19"/>
      <c r="X77" s="19"/>
      <c r="Y77" s="19"/>
      <c r="Z77" s="19"/>
      <c r="AA77" s="19"/>
    </row>
    <row r="78" spans="1:27" ht="18" customHeight="1" thickBot="1" x14ac:dyDescent="0.4">
      <c r="A78" s="19"/>
      <c r="B78" s="154" t="s">
        <v>114</v>
      </c>
      <c r="C78" s="154"/>
      <c r="D78" s="154"/>
      <c r="E78" s="154"/>
      <c r="F78" s="154"/>
      <c r="G78" s="154"/>
      <c r="H78" s="154"/>
      <c r="I78" s="154"/>
      <c r="J78" s="154"/>
      <c r="K78" s="154"/>
      <c r="L78" s="19"/>
      <c r="M78" s="19"/>
      <c r="N78" s="19"/>
      <c r="O78" s="19"/>
      <c r="P78" s="19"/>
      <c r="Q78" s="19"/>
      <c r="R78" s="19"/>
      <c r="S78" s="19"/>
      <c r="T78" s="19"/>
      <c r="U78" s="19"/>
      <c r="V78" s="19"/>
      <c r="W78" s="19"/>
      <c r="X78" s="19"/>
      <c r="Y78" s="19"/>
      <c r="Z78" s="19"/>
      <c r="AA78" s="19"/>
    </row>
    <row r="79" spans="1:27" ht="15.6" thickTop="1" thickBot="1" x14ac:dyDescent="0.35">
      <c r="A79" s="19"/>
      <c r="B79" s="155" t="s">
        <v>115</v>
      </c>
      <c r="C79" s="156"/>
      <c r="D79" s="156"/>
      <c r="E79" s="156"/>
      <c r="F79" s="156"/>
      <c r="G79" s="156"/>
      <c r="H79" s="156"/>
      <c r="I79" s="156"/>
      <c r="J79" s="156"/>
      <c r="K79" s="157"/>
      <c r="L79" s="19"/>
      <c r="M79" s="19"/>
      <c r="N79" s="19"/>
      <c r="O79" s="19"/>
      <c r="P79" s="19"/>
      <c r="Q79" s="19"/>
      <c r="R79" s="19"/>
      <c r="S79" s="19"/>
      <c r="T79" s="19"/>
      <c r="U79" s="19"/>
      <c r="V79" s="19"/>
      <c r="W79" s="19"/>
      <c r="X79" s="19"/>
      <c r="Y79" s="19"/>
      <c r="Z79" s="19"/>
      <c r="AA79" s="19"/>
    </row>
    <row r="80" spans="1:27" ht="27" customHeight="1" thickTop="1" thickBot="1" x14ac:dyDescent="0.35">
      <c r="A80" s="19"/>
      <c r="B80" s="158" t="s">
        <v>116</v>
      </c>
      <c r="C80" s="158"/>
      <c r="D80" s="158"/>
      <c r="E80" s="158"/>
      <c r="F80" s="159" t="s">
        <v>117</v>
      </c>
      <c r="G80" s="159"/>
      <c r="H80" s="159"/>
      <c r="I80" s="159"/>
      <c r="J80" s="159"/>
      <c r="K80" s="77" t="s">
        <v>118</v>
      </c>
      <c r="L80" s="160" t="s">
        <v>53</v>
      </c>
      <c r="M80" s="160"/>
      <c r="N80" s="160"/>
      <c r="O80" s="160"/>
      <c r="P80" s="160"/>
      <c r="Q80" s="160"/>
      <c r="R80" s="160"/>
      <c r="S80" s="160"/>
      <c r="T80" s="19"/>
      <c r="U80" s="19"/>
      <c r="V80" s="19"/>
      <c r="W80" s="19"/>
      <c r="X80" s="19"/>
      <c r="Y80" s="19"/>
      <c r="Z80" s="19"/>
      <c r="AA80" s="19"/>
    </row>
    <row r="81" spans="1:27" ht="15.6" thickTop="1" thickBot="1" x14ac:dyDescent="0.35">
      <c r="A81" s="19"/>
      <c r="B81" s="153"/>
      <c r="C81" s="153"/>
      <c r="D81" s="153"/>
      <c r="E81" s="153"/>
      <c r="F81" s="153"/>
      <c r="G81" s="153"/>
      <c r="H81" s="153"/>
      <c r="I81" s="153"/>
      <c r="J81" s="153"/>
      <c r="K81" s="95"/>
      <c r="L81" s="153"/>
      <c r="M81" s="153"/>
      <c r="N81" s="153"/>
      <c r="O81" s="153"/>
      <c r="P81" s="153"/>
      <c r="Q81" s="153"/>
      <c r="R81" s="153"/>
      <c r="S81" s="153"/>
      <c r="T81" s="19"/>
      <c r="U81" s="19"/>
      <c r="V81" s="19"/>
      <c r="W81" s="19"/>
      <c r="X81" s="19"/>
      <c r="Y81" s="19"/>
      <c r="Z81" s="19"/>
      <c r="AA81" s="19"/>
    </row>
    <row r="82" spans="1:27" ht="15.6" thickTop="1" thickBot="1" x14ac:dyDescent="0.35">
      <c r="B82" s="153"/>
      <c r="C82" s="153"/>
      <c r="D82" s="153"/>
      <c r="E82" s="153"/>
      <c r="F82" s="153"/>
      <c r="G82" s="153"/>
      <c r="H82" s="153"/>
      <c r="I82" s="153"/>
      <c r="J82" s="153"/>
      <c r="K82" s="95"/>
      <c r="L82" s="153"/>
      <c r="M82" s="153"/>
      <c r="N82" s="153"/>
      <c r="O82" s="153"/>
      <c r="P82" s="153"/>
      <c r="Q82" s="153"/>
      <c r="R82" s="153"/>
      <c r="S82" s="153"/>
      <c r="T82" s="19"/>
      <c r="U82" s="19"/>
      <c r="V82" s="19"/>
      <c r="W82" s="19"/>
      <c r="X82" s="19"/>
      <c r="Y82" s="19"/>
      <c r="Z82" s="19"/>
      <c r="AA82" s="19"/>
    </row>
    <row r="83" spans="1:27" ht="15.6" thickTop="1" thickBot="1" x14ac:dyDescent="0.35">
      <c r="B83" s="153"/>
      <c r="C83" s="153"/>
      <c r="D83" s="153"/>
      <c r="E83" s="153"/>
      <c r="F83" s="153"/>
      <c r="G83" s="153"/>
      <c r="H83" s="153"/>
      <c r="I83" s="153"/>
      <c r="J83" s="153"/>
      <c r="K83" s="95"/>
      <c r="L83" s="153"/>
      <c r="M83" s="153"/>
      <c r="N83" s="153"/>
      <c r="O83" s="153"/>
      <c r="P83" s="153"/>
      <c r="Q83" s="153"/>
      <c r="R83" s="153"/>
      <c r="S83" s="153"/>
      <c r="T83" s="19"/>
      <c r="U83" s="19"/>
      <c r="V83" s="19"/>
      <c r="W83" s="19"/>
      <c r="X83" s="19"/>
      <c r="Y83" s="19"/>
      <c r="Z83" s="19"/>
      <c r="AA83" s="19"/>
    </row>
    <row r="84" spans="1:27" ht="15.6" thickTop="1" thickBot="1" x14ac:dyDescent="0.35">
      <c r="B84" s="153"/>
      <c r="C84" s="153"/>
      <c r="D84" s="153"/>
      <c r="E84" s="153"/>
      <c r="F84" s="153"/>
      <c r="G84" s="153"/>
      <c r="H84" s="153"/>
      <c r="I84" s="153"/>
      <c r="J84" s="153"/>
      <c r="K84" s="95"/>
      <c r="L84" s="153"/>
      <c r="M84" s="153"/>
      <c r="N84" s="153"/>
      <c r="O84" s="153"/>
      <c r="P84" s="153"/>
      <c r="Q84" s="153"/>
      <c r="R84" s="153"/>
      <c r="S84" s="153"/>
      <c r="T84" s="19"/>
      <c r="U84" s="19"/>
      <c r="V84" s="19"/>
      <c r="W84" s="19"/>
      <c r="X84" s="19"/>
      <c r="Y84" s="19"/>
      <c r="Z84" s="19"/>
      <c r="AA84" s="19"/>
    </row>
    <row r="85" spans="1:27" ht="15.6" thickTop="1" thickBot="1" x14ac:dyDescent="0.35">
      <c r="B85" s="153"/>
      <c r="C85" s="153"/>
      <c r="D85" s="153"/>
      <c r="E85" s="153"/>
      <c r="F85" s="153"/>
      <c r="G85" s="153"/>
      <c r="H85" s="153"/>
      <c r="I85" s="153"/>
      <c r="J85" s="153"/>
      <c r="K85" s="95"/>
      <c r="L85" s="153"/>
      <c r="M85" s="153"/>
      <c r="N85" s="153"/>
      <c r="O85" s="153"/>
      <c r="P85" s="153"/>
      <c r="Q85" s="153"/>
      <c r="R85" s="153"/>
      <c r="S85" s="153"/>
      <c r="T85" s="19"/>
      <c r="U85" s="19"/>
      <c r="V85" s="19"/>
      <c r="W85" s="19"/>
      <c r="X85" s="19"/>
      <c r="Y85" s="19"/>
      <c r="Z85" s="19"/>
      <c r="AA85" s="19"/>
    </row>
    <row r="86" spans="1:27" ht="15.6" thickTop="1" thickBot="1" x14ac:dyDescent="0.35">
      <c r="B86" s="153"/>
      <c r="C86" s="153"/>
      <c r="D86" s="153"/>
      <c r="E86" s="153"/>
      <c r="F86" s="153"/>
      <c r="G86" s="153"/>
      <c r="H86" s="153"/>
      <c r="I86" s="153"/>
      <c r="J86" s="153"/>
      <c r="K86" s="95"/>
      <c r="L86" s="153"/>
      <c r="M86" s="153"/>
      <c r="N86" s="153"/>
      <c r="O86" s="153"/>
      <c r="P86" s="153"/>
      <c r="Q86" s="153"/>
      <c r="R86" s="153"/>
      <c r="S86" s="153"/>
      <c r="T86" s="19"/>
      <c r="U86" s="19"/>
      <c r="V86" s="19"/>
      <c r="W86" s="19"/>
      <c r="X86" s="19"/>
      <c r="Y86" s="19"/>
      <c r="Z86" s="19"/>
      <c r="AA86" s="19"/>
    </row>
    <row r="87" spans="1:27" ht="15.6" thickTop="1" thickBot="1" x14ac:dyDescent="0.35">
      <c r="B87" s="153"/>
      <c r="C87" s="153"/>
      <c r="D87" s="153"/>
      <c r="E87" s="153"/>
      <c r="F87" s="153"/>
      <c r="G87" s="153"/>
      <c r="H87" s="153"/>
      <c r="I87" s="153"/>
      <c r="J87" s="153"/>
      <c r="K87" s="95"/>
      <c r="L87" s="153"/>
      <c r="M87" s="153"/>
      <c r="N87" s="153"/>
      <c r="O87" s="153"/>
      <c r="P87" s="153"/>
      <c r="Q87" s="153"/>
      <c r="R87" s="153"/>
      <c r="S87" s="153"/>
      <c r="T87" s="19"/>
      <c r="U87" s="19"/>
      <c r="V87" s="19"/>
      <c r="W87" s="19"/>
      <c r="X87" s="19"/>
      <c r="Y87" s="19"/>
      <c r="Z87" s="19"/>
      <c r="AA87" s="19"/>
    </row>
    <row r="88" spans="1:27" ht="15.6" thickTop="1" thickBot="1" x14ac:dyDescent="0.35">
      <c r="B88" s="153"/>
      <c r="C88" s="153"/>
      <c r="D88" s="153"/>
      <c r="E88" s="153"/>
      <c r="F88" s="153"/>
      <c r="G88" s="153"/>
      <c r="H88" s="153"/>
      <c r="I88" s="153"/>
      <c r="J88" s="153"/>
      <c r="K88" s="95"/>
      <c r="L88" s="153"/>
      <c r="M88" s="153"/>
      <c r="N88" s="153"/>
      <c r="O88" s="153"/>
      <c r="P88" s="153"/>
      <c r="Q88" s="153"/>
      <c r="R88" s="153"/>
      <c r="S88" s="153"/>
      <c r="T88" s="19"/>
      <c r="U88" s="19"/>
      <c r="V88" s="19"/>
      <c r="W88" s="19"/>
      <c r="X88" s="19"/>
      <c r="Y88" s="19"/>
      <c r="Z88" s="19"/>
      <c r="AA88" s="19"/>
    </row>
    <row r="89" spans="1:27" ht="15.6" thickTop="1" thickBot="1" x14ac:dyDescent="0.35">
      <c r="B89" s="153"/>
      <c r="C89" s="153"/>
      <c r="D89" s="153"/>
      <c r="E89" s="153"/>
      <c r="F89" s="153"/>
      <c r="G89" s="153"/>
      <c r="H89" s="153"/>
      <c r="I89" s="153"/>
      <c r="J89" s="153"/>
      <c r="K89" s="95"/>
      <c r="L89" s="153"/>
      <c r="M89" s="153"/>
      <c r="N89" s="153"/>
      <c r="O89" s="153"/>
      <c r="P89" s="153"/>
      <c r="Q89" s="153"/>
      <c r="R89" s="153"/>
      <c r="S89" s="153"/>
      <c r="T89" s="19"/>
      <c r="U89" s="19"/>
      <c r="V89" s="19"/>
      <c r="W89" s="19"/>
      <c r="X89" s="19"/>
      <c r="Y89" s="19"/>
      <c r="Z89" s="19"/>
      <c r="AA89" s="19"/>
    </row>
    <row r="90" spans="1:27" ht="15.6" thickTop="1" thickBot="1" x14ac:dyDescent="0.35">
      <c r="B90" s="153"/>
      <c r="C90" s="153"/>
      <c r="D90" s="153"/>
      <c r="E90" s="153"/>
      <c r="F90" s="153"/>
      <c r="G90" s="153"/>
      <c r="H90" s="153"/>
      <c r="I90" s="153"/>
      <c r="J90" s="153"/>
      <c r="K90" s="95"/>
      <c r="L90" s="153"/>
      <c r="M90" s="153"/>
      <c r="N90" s="153"/>
      <c r="O90" s="153"/>
      <c r="P90" s="153"/>
      <c r="Q90" s="153"/>
      <c r="R90" s="153"/>
      <c r="S90" s="153"/>
      <c r="T90" s="19"/>
      <c r="U90" s="19"/>
      <c r="V90" s="19"/>
      <c r="W90" s="19"/>
      <c r="X90" s="19"/>
      <c r="Y90" s="19"/>
      <c r="Z90" s="19"/>
      <c r="AA90" s="19"/>
    </row>
    <row r="91" spans="1:27" ht="15.6" thickTop="1" thickBot="1" x14ac:dyDescent="0.35">
      <c r="B91" s="153"/>
      <c r="C91" s="153"/>
      <c r="D91" s="153"/>
      <c r="E91" s="153"/>
      <c r="F91" s="153"/>
      <c r="G91" s="153"/>
      <c r="H91" s="153"/>
      <c r="I91" s="153"/>
      <c r="J91" s="153"/>
      <c r="K91" s="95"/>
      <c r="L91" s="153"/>
      <c r="M91" s="153"/>
      <c r="N91" s="153"/>
      <c r="O91" s="153"/>
      <c r="P91" s="153"/>
      <c r="Q91" s="153"/>
      <c r="R91" s="153"/>
      <c r="S91" s="153"/>
      <c r="T91" s="19"/>
      <c r="U91" s="19"/>
      <c r="V91" s="19"/>
      <c r="W91" s="19"/>
      <c r="X91" s="19"/>
      <c r="Y91" s="19"/>
      <c r="Z91" s="19"/>
      <c r="AA91" s="19"/>
    </row>
    <row r="92" spans="1:27" ht="15.6" thickTop="1" thickBot="1" x14ac:dyDescent="0.35">
      <c r="B92" s="153"/>
      <c r="C92" s="153"/>
      <c r="D92" s="153"/>
      <c r="E92" s="153"/>
      <c r="F92" s="153"/>
      <c r="G92" s="153"/>
      <c r="H92" s="153"/>
      <c r="I92" s="153"/>
      <c r="J92" s="153"/>
      <c r="K92" s="95"/>
      <c r="L92" s="153"/>
      <c r="M92" s="153"/>
      <c r="N92" s="153"/>
      <c r="O92" s="153"/>
      <c r="P92" s="153"/>
      <c r="Q92" s="153"/>
      <c r="R92" s="153"/>
      <c r="S92" s="153"/>
      <c r="T92" s="19"/>
      <c r="U92" s="19"/>
      <c r="V92" s="19"/>
      <c r="W92" s="19"/>
      <c r="X92" s="19"/>
      <c r="Y92" s="19"/>
      <c r="Z92" s="19"/>
      <c r="AA92" s="19"/>
    </row>
    <row r="93" spans="1:27" ht="15.6" thickTop="1" thickBot="1" x14ac:dyDescent="0.35">
      <c r="B93" s="153"/>
      <c r="C93" s="153"/>
      <c r="D93" s="153"/>
      <c r="E93" s="153"/>
      <c r="F93" s="153"/>
      <c r="G93" s="153"/>
      <c r="H93" s="153"/>
      <c r="I93" s="153"/>
      <c r="J93" s="153"/>
      <c r="K93" s="95"/>
      <c r="L93" s="153"/>
      <c r="M93" s="153"/>
      <c r="N93" s="153"/>
      <c r="O93" s="153"/>
      <c r="P93" s="153"/>
      <c r="Q93" s="153"/>
      <c r="R93" s="153"/>
      <c r="S93" s="153"/>
      <c r="T93" s="19"/>
      <c r="U93" s="19"/>
      <c r="V93" s="19"/>
      <c r="W93" s="19"/>
      <c r="X93" s="19"/>
      <c r="Y93" s="19"/>
      <c r="Z93" s="19"/>
      <c r="AA93" s="19"/>
    </row>
    <row r="94" spans="1:27" ht="15.6" thickTop="1" thickBot="1" x14ac:dyDescent="0.35">
      <c r="B94" s="153"/>
      <c r="C94" s="153"/>
      <c r="D94" s="153"/>
      <c r="E94" s="153"/>
      <c r="F94" s="153"/>
      <c r="G94" s="153"/>
      <c r="H94" s="153"/>
      <c r="I94" s="153"/>
      <c r="J94" s="153"/>
      <c r="K94" s="95"/>
      <c r="L94" s="153"/>
      <c r="M94" s="153"/>
      <c r="N94" s="153"/>
      <c r="O94" s="153"/>
      <c r="P94" s="153"/>
      <c r="Q94" s="153"/>
      <c r="R94" s="153"/>
      <c r="S94" s="153"/>
      <c r="T94" s="19"/>
      <c r="U94" s="19"/>
      <c r="V94" s="19"/>
      <c r="W94" s="19"/>
      <c r="X94" s="19"/>
      <c r="Y94" s="19"/>
      <c r="Z94" s="19"/>
      <c r="AA94" s="19"/>
    </row>
    <row r="95" spans="1:27" ht="15.6" thickTop="1" thickBot="1" x14ac:dyDescent="0.35">
      <c r="B95" s="153"/>
      <c r="C95" s="153"/>
      <c r="D95" s="153"/>
      <c r="E95" s="153"/>
      <c r="F95" s="153"/>
      <c r="G95" s="153"/>
      <c r="H95" s="153"/>
      <c r="I95" s="153"/>
      <c r="J95" s="153"/>
      <c r="K95" s="95"/>
      <c r="L95" s="153"/>
      <c r="M95" s="153"/>
      <c r="N95" s="153"/>
      <c r="O95" s="153"/>
      <c r="P95" s="153"/>
      <c r="Q95" s="153"/>
      <c r="R95" s="153"/>
      <c r="S95" s="153"/>
      <c r="T95" s="19"/>
      <c r="U95" s="19"/>
      <c r="V95" s="19"/>
      <c r="W95" s="19"/>
      <c r="X95" s="19"/>
      <c r="Y95" s="19"/>
      <c r="Z95" s="19"/>
      <c r="AA95" s="19"/>
    </row>
    <row r="96" spans="1:27" ht="15.6" thickTop="1" thickBot="1" x14ac:dyDescent="0.35">
      <c r="B96" s="153"/>
      <c r="C96" s="153"/>
      <c r="D96" s="153"/>
      <c r="E96" s="153"/>
      <c r="F96" s="153"/>
      <c r="G96" s="153"/>
      <c r="H96" s="153"/>
      <c r="I96" s="153"/>
      <c r="J96" s="153"/>
      <c r="K96" s="95"/>
      <c r="L96" s="153"/>
      <c r="M96" s="153"/>
      <c r="N96" s="153"/>
      <c r="O96" s="153"/>
      <c r="P96" s="153"/>
      <c r="Q96" s="153"/>
      <c r="R96" s="153"/>
      <c r="S96" s="153"/>
      <c r="T96" s="19"/>
      <c r="U96" s="19"/>
      <c r="V96" s="19"/>
      <c r="W96" s="19"/>
      <c r="X96" s="19"/>
      <c r="Y96" s="19"/>
      <c r="Z96" s="19"/>
      <c r="AA96" s="19"/>
    </row>
    <row r="97" spans="2:27" ht="15.6" thickTop="1" thickBot="1" x14ac:dyDescent="0.35">
      <c r="B97" s="153"/>
      <c r="C97" s="153"/>
      <c r="D97" s="153"/>
      <c r="E97" s="153"/>
      <c r="F97" s="153"/>
      <c r="G97" s="153"/>
      <c r="H97" s="153"/>
      <c r="I97" s="153"/>
      <c r="J97" s="153"/>
      <c r="K97" s="95"/>
      <c r="L97" s="153"/>
      <c r="M97" s="153"/>
      <c r="N97" s="153"/>
      <c r="O97" s="153"/>
      <c r="P97" s="153"/>
      <c r="Q97" s="153"/>
      <c r="R97" s="153"/>
      <c r="S97" s="153"/>
      <c r="T97" s="19"/>
      <c r="U97" s="19"/>
      <c r="V97" s="19"/>
      <c r="W97" s="19"/>
      <c r="X97" s="19"/>
      <c r="Y97" s="19"/>
      <c r="Z97" s="19"/>
      <c r="AA97" s="19"/>
    </row>
    <row r="98" spans="2:27" ht="15.6" thickTop="1" thickBot="1" x14ac:dyDescent="0.35">
      <c r="B98" s="153"/>
      <c r="C98" s="153"/>
      <c r="D98" s="153"/>
      <c r="E98" s="153"/>
      <c r="F98" s="153"/>
      <c r="G98" s="153"/>
      <c r="H98" s="153"/>
      <c r="I98" s="153"/>
      <c r="J98" s="153"/>
      <c r="K98" s="95"/>
      <c r="L98" s="153"/>
      <c r="M98" s="153"/>
      <c r="N98" s="153"/>
      <c r="O98" s="153"/>
      <c r="P98" s="153"/>
      <c r="Q98" s="153"/>
      <c r="R98" s="153"/>
      <c r="S98" s="153"/>
      <c r="T98" s="19"/>
      <c r="U98" s="19"/>
      <c r="V98" s="19"/>
      <c r="W98" s="19"/>
      <c r="X98" s="19"/>
      <c r="Y98" s="19"/>
      <c r="Z98" s="19"/>
      <c r="AA98" s="19"/>
    </row>
    <row r="99" spans="2:27" ht="15.6" thickTop="1" thickBot="1" x14ac:dyDescent="0.35">
      <c r="B99" s="19"/>
      <c r="C99" s="19"/>
      <c r="D99" s="19"/>
      <c r="E99" s="19"/>
      <c r="F99" s="19"/>
      <c r="G99" s="19"/>
      <c r="H99" s="19"/>
      <c r="I99" s="19"/>
      <c r="J99" s="94" t="s">
        <v>79</v>
      </c>
      <c r="K99" s="93">
        <f>SUM(K81:K98)</f>
        <v>0</v>
      </c>
      <c r="L99" s="19"/>
      <c r="M99" s="19"/>
      <c r="N99" s="19"/>
      <c r="O99" s="19"/>
      <c r="P99" s="19"/>
      <c r="Q99" s="19"/>
      <c r="R99" s="19"/>
      <c r="S99" s="19"/>
      <c r="T99" s="19"/>
      <c r="U99" s="19"/>
      <c r="V99" s="19"/>
      <c r="W99" s="19"/>
      <c r="X99" s="19"/>
      <c r="Y99" s="19"/>
      <c r="Z99" s="19"/>
      <c r="AA99" s="19"/>
    </row>
    <row r="100" spans="2:27" ht="15" thickTop="1" x14ac:dyDescent="0.3">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row>
    <row r="101" spans="2:27" x14ac:dyDescent="0.3">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row>
    <row r="102" spans="2:27" x14ac:dyDescent="0.3">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row>
    <row r="103" spans="2:27" x14ac:dyDescent="0.3">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row>
    <row r="104" spans="2:27" x14ac:dyDescent="0.3">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row>
    <row r="105" spans="2:27" x14ac:dyDescent="0.3">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row>
  </sheetData>
  <sheetProtection algorithmName="SHA-512" hashValue="VXyDV3XFfkVBANK7e4h9jhjNCqXeuAgfTX/YvvEWblndPoiUzA5E1QQLNJgMMo+GChNQxYRl2BNc0t5nj3n20w==" saltValue="nuUETYVJH9Hjynqw5Kb6MQ==" spinCount="100000" sheet="1" selectLockedCells="1"/>
  <mergeCells count="186">
    <mergeCell ref="L55:S55"/>
    <mergeCell ref="L40:S41"/>
    <mergeCell ref="L44:S44"/>
    <mergeCell ref="L45:S45"/>
    <mergeCell ref="L46:S46"/>
    <mergeCell ref="L47:S47"/>
    <mergeCell ref="L48:S48"/>
    <mergeCell ref="L54:S54"/>
    <mergeCell ref="L50:S50"/>
    <mergeCell ref="L51:S51"/>
    <mergeCell ref="L52:S52"/>
    <mergeCell ref="L53:S53"/>
    <mergeCell ref="L31:S31"/>
    <mergeCell ref="L49:S49"/>
    <mergeCell ref="L32:S32"/>
    <mergeCell ref="L33:S33"/>
    <mergeCell ref="L34:S34"/>
    <mergeCell ref="L35:S35"/>
    <mergeCell ref="L42:S42"/>
    <mergeCell ref="L43:S43"/>
    <mergeCell ref="J17:K18"/>
    <mergeCell ref="L24:S24"/>
    <mergeCell ref="L25:S25"/>
    <mergeCell ref="L26:S26"/>
    <mergeCell ref="B21:L21"/>
    <mergeCell ref="B22:C23"/>
    <mergeCell ref="B47:C47"/>
    <mergeCell ref="B42:C42"/>
    <mergeCell ref="B43:C43"/>
    <mergeCell ref="B44:C44"/>
    <mergeCell ref="B45:C45"/>
    <mergeCell ref="B46:C46"/>
    <mergeCell ref="B39:K39"/>
    <mergeCell ref="B35:C35"/>
    <mergeCell ref="D35:E35"/>
    <mergeCell ref="F35:G35"/>
    <mergeCell ref="M12:N12"/>
    <mergeCell ref="J40:J41"/>
    <mergeCell ref="M13:N14"/>
    <mergeCell ref="G61:K61"/>
    <mergeCell ref="B60:K60"/>
    <mergeCell ref="G62:K62"/>
    <mergeCell ref="G63:K63"/>
    <mergeCell ref="G64:K64"/>
    <mergeCell ref="B61:C61"/>
    <mergeCell ref="B62:C62"/>
    <mergeCell ref="B63:C63"/>
    <mergeCell ref="B64:C64"/>
    <mergeCell ref="B51:C51"/>
    <mergeCell ref="J22:J23"/>
    <mergeCell ref="L27:S27"/>
    <mergeCell ref="L28:S28"/>
    <mergeCell ref="L29:S29"/>
    <mergeCell ref="L30:S30"/>
    <mergeCell ref="L22:S23"/>
    <mergeCell ref="E18:F18"/>
    <mergeCell ref="G17:H17"/>
    <mergeCell ref="G18:H18"/>
    <mergeCell ref="D22:E22"/>
    <mergeCell ref="F22:G22"/>
    <mergeCell ref="B70:C70"/>
    <mergeCell ref="G74:K74"/>
    <mergeCell ref="G65:K65"/>
    <mergeCell ref="G66:K66"/>
    <mergeCell ref="G67:K67"/>
    <mergeCell ref="G70:K70"/>
    <mergeCell ref="G71:K71"/>
    <mergeCell ref="B74:C74"/>
    <mergeCell ref="B59:K59"/>
    <mergeCell ref="B71:C71"/>
    <mergeCell ref="G68:K68"/>
    <mergeCell ref="G69:K69"/>
    <mergeCell ref="B72:C72"/>
    <mergeCell ref="B73:C73"/>
    <mergeCell ref="B65:C65"/>
    <mergeCell ref="B66:C66"/>
    <mergeCell ref="B67:C67"/>
    <mergeCell ref="B68:C68"/>
    <mergeCell ref="B69:C69"/>
    <mergeCell ref="G72:K72"/>
    <mergeCell ref="G73:K73"/>
    <mergeCell ref="C8:J8"/>
    <mergeCell ref="C9:J9"/>
    <mergeCell ref="J16:K16"/>
    <mergeCell ref="B40:C41"/>
    <mergeCell ref="D40:E40"/>
    <mergeCell ref="F40:G40"/>
    <mergeCell ref="H40:I40"/>
    <mergeCell ref="D55:E55"/>
    <mergeCell ref="F55:G55"/>
    <mergeCell ref="H55:I55"/>
    <mergeCell ref="B52:C52"/>
    <mergeCell ref="B53:C53"/>
    <mergeCell ref="B54:C54"/>
    <mergeCell ref="B55:C55"/>
    <mergeCell ref="B48:C48"/>
    <mergeCell ref="B49:C49"/>
    <mergeCell ref="B50:C50"/>
    <mergeCell ref="H35:I35"/>
    <mergeCell ref="H22:I22"/>
    <mergeCell ref="K22:K23"/>
    <mergeCell ref="B17:D17"/>
    <mergeCell ref="E17:F17"/>
    <mergeCell ref="B18:D18"/>
    <mergeCell ref="K40:K41"/>
    <mergeCell ref="F80:J80"/>
    <mergeCell ref="L80:S80"/>
    <mergeCell ref="B81:E81"/>
    <mergeCell ref="J11:P11"/>
    <mergeCell ref="M16:S16"/>
    <mergeCell ref="M17:S17"/>
    <mergeCell ref="M18:S18"/>
    <mergeCell ref="J2:S2"/>
    <mergeCell ref="B15:D15"/>
    <mergeCell ref="E15:F15"/>
    <mergeCell ref="B16:D16"/>
    <mergeCell ref="E16:F16"/>
    <mergeCell ref="G15:H15"/>
    <mergeCell ref="G16:H16"/>
    <mergeCell ref="C4:L4"/>
    <mergeCell ref="B13:D13"/>
    <mergeCell ref="E13:F13"/>
    <mergeCell ref="B14:D14"/>
    <mergeCell ref="E14:F14"/>
    <mergeCell ref="G13:H13"/>
    <mergeCell ref="G14:H14"/>
    <mergeCell ref="B7:E7"/>
    <mergeCell ref="J12:K12"/>
    <mergeCell ref="J13:K14"/>
    <mergeCell ref="B82:E82"/>
    <mergeCell ref="B83:E83"/>
    <mergeCell ref="B84:E84"/>
    <mergeCell ref="B85:E85"/>
    <mergeCell ref="B86:E86"/>
    <mergeCell ref="B87:E87"/>
    <mergeCell ref="B88:E88"/>
    <mergeCell ref="B89:E89"/>
    <mergeCell ref="B90:E90"/>
    <mergeCell ref="B91:E91"/>
    <mergeCell ref="B92:E92"/>
    <mergeCell ref="B93:E93"/>
    <mergeCell ref="B94:E94"/>
    <mergeCell ref="B95:E95"/>
    <mergeCell ref="B96:E96"/>
    <mergeCell ref="B97:E97"/>
    <mergeCell ref="B98:E98"/>
    <mergeCell ref="F81:J81"/>
    <mergeCell ref="F82:J82"/>
    <mergeCell ref="F83:J83"/>
    <mergeCell ref="F84:J84"/>
    <mergeCell ref="F85:J85"/>
    <mergeCell ref="F86:J86"/>
    <mergeCell ref="F87:J87"/>
    <mergeCell ref="F88:J88"/>
    <mergeCell ref="F89:J89"/>
    <mergeCell ref="F90:J90"/>
    <mergeCell ref="F91:J91"/>
    <mergeCell ref="F92:J92"/>
    <mergeCell ref="F93:J93"/>
    <mergeCell ref="F94:J94"/>
    <mergeCell ref="F95:J95"/>
    <mergeCell ref="F96:J96"/>
    <mergeCell ref="M19:S20"/>
    <mergeCell ref="F97:J97"/>
    <mergeCell ref="F98:J98"/>
    <mergeCell ref="L81:S81"/>
    <mergeCell ref="L82:S82"/>
    <mergeCell ref="L83:S83"/>
    <mergeCell ref="L84:S84"/>
    <mergeCell ref="L85:S85"/>
    <mergeCell ref="L86:S86"/>
    <mergeCell ref="L87:S87"/>
    <mergeCell ref="L88:S88"/>
    <mergeCell ref="L89:S89"/>
    <mergeCell ref="L90:S90"/>
    <mergeCell ref="L91:S91"/>
    <mergeCell ref="L92:S92"/>
    <mergeCell ref="L93:S93"/>
    <mergeCell ref="L94:S94"/>
    <mergeCell ref="L95:S95"/>
    <mergeCell ref="L96:S96"/>
    <mergeCell ref="L97:S97"/>
    <mergeCell ref="L98:S98"/>
    <mergeCell ref="B78:K78"/>
    <mergeCell ref="B79:K79"/>
    <mergeCell ref="B80:E80"/>
  </mergeCells>
  <conditionalFormatting sqref="D53">
    <cfRule type="expression" dxfId="56" priority="122">
      <formula>$D$53&lt;0.27*SUM($D$42+$D$43+$D$44+$D$45+$D$47)</formula>
    </cfRule>
    <cfRule type="expression" dxfId="55" priority="54">
      <formula>$D$53=0</formula>
    </cfRule>
    <cfRule type="expression" dxfId="54" priority="123">
      <formula>$D$53&gt;0.27*SUM($D$42+$D$43+$D$44+$D$45+$D$47)</formula>
    </cfRule>
    <cfRule type="expression" dxfId="53" priority="124">
      <formula>$D$53=0.27*SUM($D$42+$D$43+$D$44+$D$45+$D$47)</formula>
    </cfRule>
  </conditionalFormatting>
  <conditionalFormatting sqref="D54">
    <cfRule type="expression" dxfId="52" priority="70">
      <formula>$D$54=$E$34</formula>
    </cfRule>
    <cfRule type="expression" dxfId="51" priority="69">
      <formula>$D$54&lt;$E$34</formula>
    </cfRule>
    <cfRule type="expression" dxfId="50" priority="68">
      <formula>$D$54&gt;$E$34</formula>
    </cfRule>
  </conditionalFormatting>
  <conditionalFormatting sqref="F53">
    <cfRule type="expression" dxfId="49" priority="121">
      <formula>$F$53=0.27*SUM($F$42+$F$43+$F$44+$F$45+$F$47)</formula>
    </cfRule>
    <cfRule type="expression" dxfId="48" priority="120">
      <formula>$F$53&gt;0.27*SUM($F$42+$F$43+$F$44+$F$45+$F$47)</formula>
    </cfRule>
    <cfRule type="expression" dxfId="47" priority="119">
      <formula>$F$53&lt;0.27*SUM($F$42+$F$43+$F$44+$F$45+$F$47)</formula>
    </cfRule>
    <cfRule type="expression" dxfId="46" priority="53">
      <formula>$F$53=0</formula>
    </cfRule>
  </conditionalFormatting>
  <conditionalFormatting sqref="F54">
    <cfRule type="expression" dxfId="45" priority="67">
      <formula>$F$54=$G$34</formula>
    </cfRule>
    <cfRule type="expression" dxfId="44" priority="65">
      <formula>$F$54&gt;$G$34</formula>
    </cfRule>
    <cfRule type="expression" dxfId="43" priority="66">
      <formula>$F$54&lt;$G$34</formula>
    </cfRule>
  </conditionalFormatting>
  <conditionalFormatting sqref="H53">
    <cfRule type="expression" dxfId="42" priority="118">
      <formula>$H$53=0.27*SUM($H$42+$H$43+$H$44+$H$45+$H$47)</formula>
    </cfRule>
    <cfRule type="expression" dxfId="41" priority="117">
      <formula>$H$53&gt;0.27*SUM($H$42+$H$43+$H$44+$H$45+$H$47)</formula>
    </cfRule>
    <cfRule type="expression" dxfId="40" priority="116">
      <formula>$H$53&lt;0.27*SUM($H$42+$H$43+$H$44+$H$45+$H$47)</formula>
    </cfRule>
    <cfRule type="expression" dxfId="39" priority="52">
      <formula>$H$53=0</formula>
    </cfRule>
  </conditionalFormatting>
  <conditionalFormatting sqref="H54">
    <cfRule type="expression" dxfId="38" priority="62">
      <formula>$H$54&gt;$I$34</formula>
    </cfRule>
    <cfRule type="expression" dxfId="37" priority="63">
      <formula>$H$54&lt;$I$34</formula>
    </cfRule>
    <cfRule type="expression" dxfId="36" priority="64">
      <formula>$H$54=$I$34</formula>
    </cfRule>
  </conditionalFormatting>
  <conditionalFormatting sqref="J13">
    <cfRule type="cellIs" dxfId="35" priority="38" operator="lessThanOrEqual">
      <formula>0.8</formula>
    </cfRule>
    <cfRule type="cellIs" dxfId="34" priority="39" operator="greaterThan">
      <formula>0.8</formula>
    </cfRule>
    <cfRule type="containsErrors" dxfId="33" priority="143">
      <formula>ISERROR(J13)</formula>
    </cfRule>
  </conditionalFormatting>
  <conditionalFormatting sqref="J35">
    <cfRule type="expression" dxfId="32" priority="135">
      <formula>"$J$56&gt;$J$58*0.07"</formula>
    </cfRule>
  </conditionalFormatting>
  <conditionalFormatting sqref="J51">
    <cfRule type="expression" dxfId="31" priority="44">
      <formula>$J$51=0</formula>
    </cfRule>
    <cfRule type="expression" dxfId="30" priority="49">
      <formula>$J$51/SUM($J$42:$J$50)&gt;0.07</formula>
    </cfRule>
    <cfRule type="expression" dxfId="29" priority="50">
      <formula>$J$51/SUM($J$42:$J$50)&lt;0.07</formula>
    </cfRule>
    <cfRule type="expression" dxfId="28" priority="51">
      <formula>$J$51/SUM($J$42:$J$50)=0.07</formula>
    </cfRule>
  </conditionalFormatting>
  <conditionalFormatting sqref="J53">
    <cfRule type="expression" dxfId="27" priority="114">
      <formula>$J$53=0.27*SUM($D$42+$D$43+$D$44+$D$45+$D$47+$F$42+$F$43+$F$44+$F$45+$F$47+$H$42+$H$43+$H$44+$H$45+$H$47)</formula>
    </cfRule>
    <cfRule type="expression" dxfId="26" priority="113">
      <formula>$J$53&gt;0.27*SUM($D$42+$D$43+$D$44+$D$45+$D$47+$F$42+$F$43+$F$44+$F$45+$F$47+$H$42+$H$43+$H$44+$H$45+$H$47)</formula>
    </cfRule>
    <cfRule type="expression" dxfId="25" priority="112">
      <formula>$J$53&lt;0.27*SUM($D$42+$D$43+$D$44+$D$45+$D$47+$F$42+$F$43+$F$44+$F$45+$F$47+$H$42+$H$43+$H$44+$H$45+$H$47)</formula>
    </cfRule>
  </conditionalFormatting>
  <conditionalFormatting sqref="J55">
    <cfRule type="expression" dxfId="24" priority="141">
      <formula>$J$55&lt;$J$35</formula>
    </cfRule>
    <cfRule type="expression" dxfId="23" priority="142">
      <formula>$J$55=$J$35</formula>
    </cfRule>
    <cfRule type="expression" dxfId="22" priority="140">
      <formula>$J$55&gt;$J$35</formula>
    </cfRule>
  </conditionalFormatting>
  <conditionalFormatting sqref="J17:K18">
    <cfRule type="expression" dxfId="21" priority="27">
      <formula>$J$53&gt;0.27*SUM($D$42+$D$43+$D$44+$D$45+$D$47+$F$42+$F$43+$F$44+$F$45+$F$47+$H$42+$H$43+$H$44+$H$45+$H$47)</formula>
    </cfRule>
    <cfRule type="expression" dxfId="20" priority="86">
      <formula>$J$53=0.27*SUM($D$42+$D$43+$D$44+$D$45+$D$47+$F$42+$F$43+$F$44+$F$45+$F$47+$H$42+$H$43+$H$44+$H$45+$H$47)</formula>
    </cfRule>
    <cfRule type="expression" dxfId="19" priority="28">
      <formula>$J$53&lt;0.27*SUM($D$42+$D$43+$D$44+$D$45+$D$47+$F$42+$F$43+$F$44+$F$45+$F$47+$H$42+$H$43+$H$44+$H$45+$H$47)</formula>
    </cfRule>
  </conditionalFormatting>
  <conditionalFormatting sqref="K34">
    <cfRule type="cellIs" dxfId="18" priority="8" operator="greaterThan">
      <formula>0.8</formula>
    </cfRule>
    <cfRule type="cellIs" dxfId="17" priority="9" operator="lessThanOrEqual">
      <formula>0.8</formula>
    </cfRule>
    <cfRule type="containsErrors" dxfId="16" priority="144">
      <formula>ISERROR(K34)</formula>
    </cfRule>
  </conditionalFormatting>
  <conditionalFormatting sqref="K99">
    <cfRule type="expression" dxfId="15" priority="6">
      <formula>$K$99=$J$50</formula>
    </cfRule>
    <cfRule type="expression" dxfId="14" priority="5">
      <formula>$K$99&lt;$J$50</formula>
    </cfRule>
    <cfRule type="expression" dxfId="13" priority="4">
      <formula>$K$99&gt;$J$50</formula>
    </cfRule>
  </conditionalFormatting>
  <conditionalFormatting sqref="M13:N14">
    <cfRule type="expression" dxfId="12" priority="48">
      <formula>$J$51/SUM($J$42:$J$50)=0.07</formula>
    </cfRule>
    <cfRule type="expression" dxfId="11" priority="47">
      <formula>$J$51/SUM($J$42:$J$50)&lt;0.07</formula>
    </cfRule>
    <cfRule type="expression" dxfId="10" priority="46">
      <formula>$J$51/SUM($J$42:$J$50)&gt;0.07</formula>
    </cfRule>
    <cfRule type="expression" dxfId="9" priority="45">
      <formula>$J$51=0</formula>
    </cfRule>
  </conditionalFormatting>
  <conditionalFormatting sqref="M17:S17">
    <cfRule type="expression" dxfId="8" priority="151">
      <formula>$J$55&gt;$J$35</formula>
    </cfRule>
    <cfRule type="expression" dxfId="7" priority="152">
      <formula>$J$55&lt;$J$35</formula>
    </cfRule>
    <cfRule type="expression" dxfId="6" priority="153">
      <formula>$J$55=$J$35</formula>
    </cfRule>
  </conditionalFormatting>
  <conditionalFormatting sqref="M18:S18 F74">
    <cfRule type="expression" dxfId="5" priority="137">
      <formula>$F$74&gt;$J$42</formula>
    </cfRule>
    <cfRule type="expression" dxfId="4" priority="138">
      <formula>$F$74&lt;$J$42</formula>
    </cfRule>
    <cfRule type="expression" dxfId="3" priority="139">
      <formula>$F$74=$J$42</formula>
    </cfRule>
  </conditionalFormatting>
  <conditionalFormatting sqref="M19:S20">
    <cfRule type="expression" dxfId="2" priority="3">
      <formula>$K$99=$J$50</formula>
    </cfRule>
    <cfRule type="expression" dxfId="1" priority="2">
      <formula>$K$99&lt;$J$50</formula>
    </cfRule>
    <cfRule type="expression" dxfId="0" priority="1">
      <formula>$K$99&gt;$J$50</formula>
    </cfRule>
  </conditionalFormatting>
  <pageMargins left="0.11811023622047245" right="0.19685039370078741" top="0.74803149606299213" bottom="0.74803149606299213" header="0.31496062992125984" footer="0.31496062992125984"/>
  <pageSetup scale="57" fitToHeight="2" orientation="landscape" r:id="rId1"/>
  <headerFooter>
    <oddHeader xml:space="preserve">&amp;C  </oddHeader>
    <oddFooter xml:space="preserve">&amp;C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39199-B644-4E39-BE80-5EA66450556B}">
  <dimension ref="A1:Q25"/>
  <sheetViews>
    <sheetView workbookViewId="0">
      <selection activeCell="C12" sqref="C12"/>
    </sheetView>
  </sheetViews>
  <sheetFormatPr baseColWidth="10" defaultRowHeight="14.4" x14ac:dyDescent="0.3"/>
  <cols>
    <col min="2" max="2" width="71" customWidth="1"/>
    <col min="6" max="6" width="26.33203125" customWidth="1"/>
  </cols>
  <sheetData>
    <row r="1" spans="1:17" x14ac:dyDescent="0.3">
      <c r="A1" s="19"/>
      <c r="B1" s="19"/>
      <c r="C1" s="19"/>
      <c r="D1" s="19"/>
      <c r="E1" s="19"/>
      <c r="F1" s="19"/>
      <c r="G1" s="19"/>
      <c r="H1" s="19"/>
      <c r="I1" s="19"/>
      <c r="J1" s="19"/>
      <c r="K1" s="19"/>
      <c r="L1" s="19"/>
      <c r="M1" s="19"/>
      <c r="N1" s="19"/>
      <c r="O1" s="19"/>
      <c r="P1" s="19"/>
      <c r="Q1" s="19"/>
    </row>
    <row r="2" spans="1:17" x14ac:dyDescent="0.3">
      <c r="A2" s="19"/>
      <c r="B2" s="19"/>
      <c r="C2" s="19"/>
      <c r="D2" s="19"/>
      <c r="E2" s="19"/>
      <c r="F2" s="19"/>
      <c r="G2" s="19"/>
      <c r="H2" s="19"/>
      <c r="I2" s="19"/>
      <c r="J2" s="19"/>
      <c r="K2" s="19"/>
      <c r="L2" s="19"/>
      <c r="M2" s="19"/>
      <c r="N2" s="19"/>
      <c r="O2" s="19"/>
      <c r="P2" s="19"/>
      <c r="Q2" s="19"/>
    </row>
    <row r="3" spans="1:17" x14ac:dyDescent="0.3">
      <c r="A3" s="19"/>
      <c r="B3" s="19"/>
      <c r="C3" s="19"/>
      <c r="D3" s="19"/>
      <c r="E3" s="19"/>
      <c r="F3" s="19"/>
      <c r="G3" s="19"/>
      <c r="H3" s="19"/>
      <c r="I3" s="19"/>
      <c r="J3" s="19"/>
      <c r="K3" s="19"/>
      <c r="L3" s="19"/>
      <c r="M3" s="19"/>
      <c r="N3" s="19"/>
      <c r="O3" s="19"/>
      <c r="P3" s="19"/>
      <c r="Q3" s="19"/>
    </row>
    <row r="4" spans="1:17" x14ac:dyDescent="0.3">
      <c r="A4" s="19"/>
      <c r="B4" s="19"/>
      <c r="C4" s="19"/>
      <c r="D4" s="19"/>
      <c r="E4" s="19"/>
      <c r="F4" s="19"/>
      <c r="G4" s="19"/>
      <c r="H4" s="19"/>
      <c r="I4" s="19"/>
      <c r="J4" s="19"/>
      <c r="K4" s="19"/>
      <c r="L4" s="19"/>
      <c r="M4" s="19"/>
      <c r="N4" s="19"/>
      <c r="O4" s="19"/>
      <c r="P4" s="19"/>
      <c r="Q4" s="19"/>
    </row>
    <row r="5" spans="1:17" x14ac:dyDescent="0.3">
      <c r="A5" s="19"/>
      <c r="B5" s="19"/>
      <c r="C5" s="19"/>
      <c r="D5" s="19"/>
      <c r="E5" s="19"/>
      <c r="F5" s="19"/>
      <c r="G5" s="19"/>
      <c r="H5" s="19"/>
      <c r="I5" s="19"/>
      <c r="J5" s="19"/>
      <c r="K5" s="19"/>
      <c r="L5" s="19"/>
      <c r="M5" s="19"/>
      <c r="N5" s="19"/>
      <c r="O5" s="19"/>
      <c r="P5" s="19"/>
      <c r="Q5" s="19"/>
    </row>
    <row r="6" spans="1:17" ht="25.5" customHeight="1" x14ac:dyDescent="0.3">
      <c r="A6" s="19"/>
      <c r="B6" s="19"/>
      <c r="C6" s="19"/>
      <c r="D6" s="19"/>
      <c r="E6" s="19"/>
      <c r="F6" s="19"/>
      <c r="G6" s="19"/>
      <c r="H6" s="19"/>
      <c r="I6" s="19"/>
      <c r="J6" s="19"/>
      <c r="K6" s="19"/>
      <c r="L6" s="19"/>
      <c r="M6" s="19"/>
      <c r="N6" s="19"/>
      <c r="O6" s="19"/>
      <c r="P6" s="19"/>
      <c r="Q6" s="19"/>
    </row>
    <row r="7" spans="1:17" x14ac:dyDescent="0.3">
      <c r="A7" s="19"/>
      <c r="B7" s="63" t="s">
        <v>96</v>
      </c>
      <c r="C7" s="19"/>
      <c r="D7" s="19"/>
      <c r="E7" s="19"/>
      <c r="F7" s="19"/>
      <c r="G7" s="19"/>
      <c r="H7" s="19"/>
      <c r="I7" s="19"/>
      <c r="J7" s="19"/>
      <c r="K7" s="19"/>
      <c r="L7" s="19"/>
      <c r="M7" s="19"/>
      <c r="N7" s="19"/>
      <c r="O7" s="19"/>
      <c r="P7" s="19"/>
      <c r="Q7" s="19"/>
    </row>
    <row r="8" spans="1:17" ht="24" customHeight="1" thickBot="1" x14ac:dyDescent="0.35">
      <c r="A8" s="19"/>
      <c r="B8" s="272" t="s">
        <v>97</v>
      </c>
      <c r="C8" s="272"/>
      <c r="D8" s="272"/>
      <c r="E8" s="272"/>
      <c r="F8" s="272"/>
      <c r="G8" s="19"/>
      <c r="H8" s="19"/>
      <c r="I8" s="19"/>
      <c r="J8" s="19"/>
      <c r="K8" s="19"/>
      <c r="L8" s="19"/>
      <c r="M8" s="19"/>
      <c r="N8" s="19"/>
      <c r="O8" s="19"/>
      <c r="P8" s="19"/>
      <c r="Q8" s="19"/>
    </row>
    <row r="9" spans="1:17" ht="40.799999999999997" thickTop="1" thickBot="1" x14ac:dyDescent="0.35">
      <c r="A9" s="19"/>
      <c r="B9" s="16" t="s">
        <v>65</v>
      </c>
      <c r="C9" s="18" t="s">
        <v>80</v>
      </c>
      <c r="D9" s="18" t="s">
        <v>66</v>
      </c>
      <c r="E9" s="18" t="s">
        <v>67</v>
      </c>
      <c r="F9" s="17" t="s">
        <v>68</v>
      </c>
      <c r="G9" s="19"/>
      <c r="H9" s="19"/>
      <c r="I9" s="19"/>
      <c r="J9" s="19"/>
      <c r="K9" s="19"/>
      <c r="L9" s="19"/>
      <c r="M9" s="19"/>
      <c r="N9" s="19"/>
      <c r="O9" s="19"/>
      <c r="P9" s="19"/>
      <c r="Q9" s="19"/>
    </row>
    <row r="10" spans="1:17" ht="29.25" customHeight="1" thickTop="1" thickBot="1" x14ac:dyDescent="0.35">
      <c r="A10" s="19"/>
      <c r="B10" s="273" t="s">
        <v>69</v>
      </c>
      <c r="C10" s="274"/>
      <c r="D10" s="274"/>
      <c r="E10" s="274"/>
      <c r="F10" s="275"/>
      <c r="G10" s="19"/>
      <c r="H10" s="19"/>
      <c r="I10" s="19"/>
      <c r="J10" s="19"/>
      <c r="K10" s="19"/>
      <c r="L10" s="19"/>
      <c r="M10" s="19"/>
      <c r="N10" s="19"/>
      <c r="O10" s="19"/>
      <c r="P10" s="19"/>
      <c r="Q10" s="19"/>
    </row>
    <row r="11" spans="1:17" ht="14.25" hidden="1" customHeight="1" thickBot="1" x14ac:dyDescent="0.35">
      <c r="A11" s="19"/>
      <c r="B11" s="20" t="s">
        <v>70</v>
      </c>
      <c r="C11" s="21"/>
      <c r="D11" s="21"/>
      <c r="E11" s="21"/>
      <c r="F11" s="22"/>
      <c r="G11" s="19"/>
      <c r="H11" s="19"/>
      <c r="I11" s="19"/>
      <c r="J11" s="19"/>
      <c r="K11" s="19"/>
      <c r="L11" s="19"/>
      <c r="M11" s="19"/>
      <c r="N11" s="19"/>
      <c r="O11" s="19"/>
      <c r="P11" s="19"/>
      <c r="Q11" s="19"/>
    </row>
    <row r="12" spans="1:17" ht="28.5" customHeight="1" thickTop="1" thickBot="1" x14ac:dyDescent="0.35">
      <c r="A12" s="19"/>
      <c r="B12" s="23" t="s">
        <v>135</v>
      </c>
      <c r="C12" s="69"/>
      <c r="D12" s="69"/>
      <c r="E12" s="69"/>
      <c r="F12" s="36" t="e">
        <f>AVERAGE(C12:E12)</f>
        <v>#DIV/0!</v>
      </c>
      <c r="G12" s="19"/>
      <c r="H12" s="19"/>
      <c r="I12" s="19"/>
      <c r="J12" s="19"/>
      <c r="K12" s="19"/>
      <c r="L12" s="19"/>
      <c r="M12" s="19"/>
      <c r="N12" s="19"/>
      <c r="O12" s="19"/>
      <c r="P12" s="19"/>
      <c r="Q12" s="19"/>
    </row>
    <row r="13" spans="1:17" ht="29.25" customHeight="1" thickTop="1" thickBot="1" x14ac:dyDescent="0.35">
      <c r="A13" s="19"/>
      <c r="B13" s="14" t="s">
        <v>129</v>
      </c>
      <c r="C13" s="69"/>
      <c r="D13" s="69"/>
      <c r="E13" s="69"/>
      <c r="F13" s="36" t="e">
        <f>AVERAGE(C13:E13)</f>
        <v>#DIV/0!</v>
      </c>
      <c r="G13" s="19"/>
      <c r="H13" s="19"/>
      <c r="I13" s="19"/>
      <c r="J13" s="19"/>
      <c r="K13" s="19"/>
      <c r="L13" s="19"/>
      <c r="M13" s="19"/>
      <c r="N13" s="19"/>
      <c r="O13" s="19"/>
      <c r="P13" s="19"/>
      <c r="Q13" s="19"/>
    </row>
    <row r="14" spans="1:17" ht="28.5" customHeight="1" thickTop="1" thickBot="1" x14ac:dyDescent="0.35">
      <c r="A14" s="19"/>
      <c r="B14" s="14" t="s">
        <v>98</v>
      </c>
      <c r="C14" s="69"/>
      <c r="D14" s="69"/>
      <c r="E14" s="69"/>
      <c r="F14" s="15">
        <f t="shared" ref="F14" si="0">SUM(C14:E14)</f>
        <v>0</v>
      </c>
      <c r="G14" s="19"/>
      <c r="H14" s="19"/>
      <c r="I14" s="19"/>
      <c r="J14" s="19"/>
      <c r="K14" s="19"/>
      <c r="L14" s="19"/>
      <c r="M14" s="19"/>
      <c r="N14" s="19"/>
      <c r="O14" s="19"/>
      <c r="P14" s="19"/>
      <c r="Q14" s="19"/>
    </row>
    <row r="15" spans="1:17" ht="30" customHeight="1" thickTop="1" thickBot="1" x14ac:dyDescent="0.35">
      <c r="A15" s="19"/>
      <c r="B15" s="103" t="s">
        <v>99</v>
      </c>
      <c r="C15" s="105"/>
      <c r="D15" s="105"/>
      <c r="E15" s="105"/>
      <c r="F15" s="104" t="e">
        <f>AVERAGE(C15:E15)</f>
        <v>#DIV/0!</v>
      </c>
      <c r="G15" s="19"/>
      <c r="H15" s="19"/>
      <c r="I15" s="19"/>
      <c r="J15" s="19"/>
      <c r="K15" s="19"/>
      <c r="L15" s="19"/>
      <c r="M15" s="19"/>
      <c r="N15" s="19"/>
      <c r="O15" s="19"/>
      <c r="P15" s="19"/>
      <c r="Q15" s="19"/>
    </row>
    <row r="16" spans="1:17" ht="23.25" customHeight="1" thickTop="1" x14ac:dyDescent="0.3">
      <c r="A16" s="19"/>
      <c r="B16" s="276" t="s">
        <v>136</v>
      </c>
      <c r="C16" s="277"/>
      <c r="D16" s="277"/>
      <c r="E16" s="277"/>
      <c r="F16" s="278"/>
      <c r="G16" s="19"/>
      <c r="H16" s="19"/>
      <c r="I16" s="19"/>
      <c r="J16" s="19"/>
      <c r="K16" s="19"/>
      <c r="L16" s="19"/>
      <c r="M16" s="19"/>
      <c r="N16" s="19"/>
      <c r="O16" s="19"/>
      <c r="P16" s="19"/>
      <c r="Q16" s="19"/>
    </row>
    <row r="17" spans="1:17" ht="6.6" customHeight="1" thickBot="1" x14ac:dyDescent="0.35">
      <c r="A17" s="19"/>
      <c r="B17" s="279"/>
      <c r="C17" s="280"/>
      <c r="D17" s="280"/>
      <c r="E17" s="280"/>
      <c r="F17" s="281"/>
      <c r="G17" s="19"/>
      <c r="H17" s="19"/>
      <c r="I17" s="19"/>
      <c r="J17" s="19"/>
      <c r="K17" s="19"/>
      <c r="L17" s="19"/>
      <c r="M17" s="19"/>
      <c r="N17" s="19"/>
      <c r="O17" s="19"/>
      <c r="P17" s="19"/>
      <c r="Q17" s="19"/>
    </row>
    <row r="18" spans="1:17" ht="30" customHeight="1" thickTop="1" thickBot="1" x14ac:dyDescent="0.35">
      <c r="A18" s="19"/>
      <c r="B18" s="101" t="s">
        <v>71</v>
      </c>
      <c r="C18" s="106"/>
      <c r="D18" s="106"/>
      <c r="E18" s="106"/>
      <c r="F18" s="102">
        <f>SUM(C18:E18)</f>
        <v>0</v>
      </c>
      <c r="G18" s="19"/>
      <c r="H18" s="19"/>
      <c r="I18" s="19"/>
      <c r="J18" s="19"/>
      <c r="K18" s="19"/>
      <c r="L18" s="19"/>
      <c r="M18" s="19"/>
      <c r="N18" s="19"/>
      <c r="O18" s="19"/>
      <c r="P18" s="19"/>
      <c r="Q18" s="19"/>
    </row>
    <row r="19" spans="1:17" ht="15" thickTop="1" x14ac:dyDescent="0.3">
      <c r="A19" s="19"/>
      <c r="B19" s="19"/>
      <c r="C19" s="19"/>
      <c r="D19" s="19"/>
      <c r="E19" s="19"/>
      <c r="F19" s="19"/>
      <c r="G19" s="19"/>
      <c r="H19" s="19"/>
      <c r="I19" s="19"/>
      <c r="J19" s="19"/>
      <c r="K19" s="19"/>
      <c r="L19" s="19"/>
      <c r="M19" s="19"/>
      <c r="N19" s="19"/>
      <c r="O19" s="19"/>
      <c r="P19" s="19"/>
      <c r="Q19" s="19"/>
    </row>
    <row r="20" spans="1:17" x14ac:dyDescent="0.3">
      <c r="A20" s="19"/>
      <c r="B20" s="19"/>
      <c r="C20" s="19"/>
      <c r="D20" s="19"/>
      <c r="E20" s="19"/>
      <c r="F20" s="19"/>
      <c r="G20" s="19"/>
      <c r="H20" s="19"/>
      <c r="I20" s="19"/>
      <c r="J20" s="19"/>
      <c r="K20" s="19"/>
      <c r="L20" s="19"/>
      <c r="M20" s="19"/>
      <c r="N20" s="19"/>
      <c r="O20" s="19"/>
      <c r="P20" s="19"/>
      <c r="Q20" s="19"/>
    </row>
    <row r="21" spans="1:17" x14ac:dyDescent="0.3">
      <c r="A21" s="19"/>
      <c r="B21" s="19"/>
      <c r="C21" s="19"/>
      <c r="D21" s="19"/>
      <c r="E21" s="19"/>
      <c r="F21" s="19"/>
      <c r="G21" s="19"/>
      <c r="H21" s="19"/>
      <c r="I21" s="19"/>
      <c r="J21" s="19"/>
      <c r="K21" s="19"/>
      <c r="L21" s="19"/>
      <c r="M21" s="19"/>
      <c r="N21" s="19"/>
      <c r="O21" s="19"/>
      <c r="P21" s="19"/>
      <c r="Q21" s="19"/>
    </row>
    <row r="22" spans="1:17" x14ac:dyDescent="0.3">
      <c r="A22" s="19"/>
      <c r="B22" s="19"/>
      <c r="C22" s="19"/>
      <c r="D22" s="19"/>
      <c r="E22" s="19"/>
      <c r="F22" s="19"/>
      <c r="G22" s="19"/>
      <c r="H22" s="19"/>
      <c r="I22" s="19"/>
      <c r="J22" s="19"/>
      <c r="K22" s="19"/>
      <c r="L22" s="19"/>
      <c r="M22" s="19"/>
      <c r="N22" s="19"/>
      <c r="O22" s="19"/>
      <c r="P22" s="19"/>
      <c r="Q22" s="19"/>
    </row>
    <row r="23" spans="1:17" x14ac:dyDescent="0.3">
      <c r="A23" s="19"/>
      <c r="B23" s="19"/>
      <c r="C23" s="19"/>
      <c r="D23" s="19"/>
      <c r="E23" s="19"/>
      <c r="F23" s="19"/>
      <c r="G23" s="19"/>
      <c r="H23" s="19"/>
      <c r="I23" s="19"/>
      <c r="J23" s="19"/>
      <c r="K23" s="19"/>
      <c r="L23" s="19"/>
      <c r="M23" s="19"/>
      <c r="N23" s="19"/>
      <c r="O23" s="19"/>
      <c r="P23" s="19"/>
      <c r="Q23" s="19"/>
    </row>
    <row r="24" spans="1:17" x14ac:dyDescent="0.3">
      <c r="A24" s="19"/>
      <c r="B24" s="19"/>
      <c r="C24" s="19"/>
      <c r="D24" s="19"/>
      <c r="E24" s="19"/>
      <c r="F24" s="19"/>
      <c r="G24" s="19"/>
      <c r="H24" s="19"/>
      <c r="I24" s="19"/>
      <c r="J24" s="19"/>
      <c r="K24" s="19"/>
      <c r="L24" s="19"/>
      <c r="M24" s="19"/>
      <c r="N24" s="19"/>
      <c r="O24" s="19"/>
      <c r="P24" s="19"/>
      <c r="Q24" s="19"/>
    </row>
    <row r="25" spans="1:17" x14ac:dyDescent="0.3">
      <c r="A25" s="19"/>
      <c r="B25" s="19"/>
      <c r="C25" s="19"/>
      <c r="D25" s="19"/>
      <c r="E25" s="19"/>
      <c r="F25" s="19"/>
      <c r="G25" s="19"/>
      <c r="H25" s="19"/>
      <c r="I25" s="19"/>
      <c r="J25" s="19"/>
      <c r="K25" s="19"/>
      <c r="L25" s="19"/>
      <c r="M25" s="19"/>
      <c r="N25" s="19"/>
      <c r="O25" s="19"/>
      <c r="P25" s="19"/>
      <c r="Q25" s="19"/>
    </row>
  </sheetData>
  <sheetProtection algorithmName="SHA-512" hashValue="tg2QMGrSmgYNPny5tM8/uC1sSkwxrvYPVTUGunfIGBDHIDns7zh2v3Sho5yu5WLPQxUzynSc7T1gq4meLY3XVg==" saltValue="iQduwDF8k7D15WC3WyZgNA==" spinCount="100000" sheet="1" selectLockedCells="1"/>
  <mergeCells count="3">
    <mergeCell ref="B8:F8"/>
    <mergeCell ref="B10:F10"/>
    <mergeCell ref="B16:F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331FF10ADC2E04EA001AF7D4B086E64" ma:contentTypeVersion="16" ma:contentTypeDescription="Crée un document." ma:contentTypeScope="" ma:versionID="a978ec21072f4242e6bb9cc3d761d1af">
  <xsd:schema xmlns:xsd="http://www.w3.org/2001/XMLSchema" xmlns:xs="http://www.w3.org/2001/XMLSchema" xmlns:p="http://schemas.microsoft.com/office/2006/metadata/properties" xmlns:ns2="8652cc6f-6972-4514-8a25-95308ed53b61" xmlns:ns3="68991c9c-cce5-4f21-aae1-0204378e8d76" xmlns:ns4="bb1b9591-a461-41b0-8039-f64bdbf65877" targetNamespace="http://schemas.microsoft.com/office/2006/metadata/properties" ma:root="true" ma:fieldsID="626843d16d9c06a77f8e38217ac6926f" ns2:_="" ns3:_="" ns4:_="">
    <xsd:import namespace="8652cc6f-6972-4514-8a25-95308ed53b61"/>
    <xsd:import namespace="68991c9c-cce5-4f21-aae1-0204378e8d76"/>
    <xsd:import namespace="bb1b9591-a461-41b0-8039-f64bdbf65877"/>
    <xsd:element name="properties">
      <xsd:complexType>
        <xsd:sequence>
          <xsd:element name="documentManagement">
            <xsd:complexType>
              <xsd:all>
                <xsd:element ref="ns2:k69d3af305cc4483bae4fc7e10db52a4" minOccurs="0"/>
                <xsd:element ref="ns2:TaxCatchAll" minOccurs="0"/>
                <xsd:element ref="ns2:TaxCatchAllLabel" minOccurs="0"/>
                <xsd:element ref="ns2:Date_fermeture" minOccurs="0"/>
                <xsd:element ref="ns2:cdd4115b51ae48acb680e681cb20e698"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MediaServiceLocation" minOccurs="0"/>
                <xsd:element ref="ns3:lcf76f155ced4ddcb4097134ff3c332f" minOccurs="0"/>
                <xsd:element ref="ns3:MediaServiceOCR" minOccurs="0"/>
                <xsd:element ref="ns4:SharedWithUsers" minOccurs="0"/>
                <xsd:element ref="ns4:SharedWithDetail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52cc6f-6972-4514-8a25-95308ed53b61" elementFormDefault="qualified">
    <xsd:import namespace="http://schemas.microsoft.com/office/2006/documentManagement/types"/>
    <xsd:import namespace="http://schemas.microsoft.com/office/infopath/2007/PartnerControls"/>
    <xsd:element name="k69d3af305cc4483bae4fc7e10db52a4" ma:index="8" nillable="true" ma:taxonomy="true" ma:internalName="k69d3af305cc4483bae4fc7e10db52a4" ma:taxonomyFieldName="Code_classification" ma:displayName="Code_classification" ma:default="" ma:fieldId="{469d3af3-05cc-4483-bae4-fc7e10db52a4}" ma:sspId="5e293594-50ac-4a05-9790-6998d69cc38c" ma:termSetId="b3ab360b-64b5-4d7d-b268-28e2b3f856de"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9e56616-df8f-4793-b288-9e82021a3d48}" ma:internalName="TaxCatchAll" ma:showField="CatchAllData" ma:web="bb1b9591-a461-41b0-8039-f64bdbf6587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9e56616-df8f-4793-b288-9e82021a3d48}" ma:internalName="TaxCatchAllLabel" ma:readOnly="true" ma:showField="CatchAllDataLabel" ma:web="bb1b9591-a461-41b0-8039-f64bdbf65877">
      <xsd:complexType>
        <xsd:complexContent>
          <xsd:extension base="dms:MultiChoiceLookup">
            <xsd:sequence>
              <xsd:element name="Value" type="dms:Lookup" maxOccurs="unbounded" minOccurs="0" nillable="true"/>
            </xsd:sequence>
          </xsd:extension>
        </xsd:complexContent>
      </xsd:complexType>
    </xsd:element>
    <xsd:element name="Date_fermeture" ma:index="12" nillable="true" ma:displayName="Date_fermeture" ma:default="" ma:description="Date de fermeture" ma:format="DateOnly" ma:internalName="Date_fermeture">
      <xsd:simpleType>
        <xsd:restriction base="dms:DateTime"/>
      </xsd:simpleType>
    </xsd:element>
    <xsd:element name="cdd4115b51ae48acb680e681cb20e698" ma:index="13" nillable="true" ma:taxonomy="true" ma:internalName="cdd4115b51ae48acb680e681cb20e698" ma:taxonomyFieldName="Unite_administrative" ma:displayName="Unite_administrative" ma:default="" ma:fieldId="{cdd4115b-51ae-48ac-b680-e681cb20e698}" ma:sspId="5e293594-50ac-4a05-9790-6998d69cc38c" ma:termSetId="8ed8c9ea-7052-4c1d-a4d7-b9c10bffea6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8991c9c-cce5-4f21-aae1-0204378e8d76"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5e293594-50ac-4a05-9790-6998d69cc38c"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_Flow_SignoffStatus" ma:index="29" nillable="true" ma:displayName="État de validation" ma:internalName="_x00c9_tat_x0020_de_x0020_valida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1b9591-a461-41b0-8039-f64bdbf65877" elementFormDefault="qualified">
    <xsd:import namespace="http://schemas.microsoft.com/office/2006/documentManagement/types"/>
    <xsd:import namespace="http://schemas.microsoft.com/office/infopath/2007/PartnerControls"/>
    <xsd:element name="SharedWithUsers" ma:index="2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652cc6f-6972-4514-8a25-95308ed53b61" xsi:nil="true"/>
    <Date_fermeture xmlns="8652cc6f-6972-4514-8a25-95308ed53b61" xsi:nil="true"/>
    <cdd4115b51ae48acb680e681cb20e698 xmlns="8652cc6f-6972-4514-8a25-95308ed53b61">
      <Terms xmlns="http://schemas.microsoft.com/office/infopath/2007/PartnerControls"/>
    </cdd4115b51ae48acb680e681cb20e698>
    <k69d3af305cc4483bae4fc7e10db52a4 xmlns="8652cc6f-6972-4514-8a25-95308ed53b61">
      <Terms xmlns="http://schemas.microsoft.com/office/infopath/2007/PartnerControls"/>
    </k69d3af305cc4483bae4fc7e10db52a4>
    <lcf76f155ced4ddcb4097134ff3c332f xmlns="68991c9c-cce5-4f21-aae1-0204378e8d76">
      <Terms xmlns="http://schemas.microsoft.com/office/infopath/2007/PartnerControls"/>
    </lcf76f155ced4ddcb4097134ff3c332f>
    <_Flow_SignoffStatus xmlns="68991c9c-cce5-4f21-aae1-0204378e8d76" xsi:nil="true"/>
  </documentManagement>
</p:properties>
</file>

<file path=customXml/itemProps1.xml><?xml version="1.0" encoding="utf-8"?>
<ds:datastoreItem xmlns:ds="http://schemas.openxmlformats.org/officeDocument/2006/customXml" ds:itemID="{AD887B10-4DE2-4041-AC08-92DE253C9BFD}">
  <ds:schemaRefs>
    <ds:schemaRef ds:uri="http://schemas.microsoft.com/sharepoint/v3/contenttype/forms"/>
  </ds:schemaRefs>
</ds:datastoreItem>
</file>

<file path=customXml/itemProps2.xml><?xml version="1.0" encoding="utf-8"?>
<ds:datastoreItem xmlns:ds="http://schemas.openxmlformats.org/officeDocument/2006/customXml" ds:itemID="{266D4A49-0400-485A-B4CC-B3C3463784F8}"/>
</file>

<file path=customXml/itemProps3.xml><?xml version="1.0" encoding="utf-8"?>
<ds:datastoreItem xmlns:ds="http://schemas.openxmlformats.org/officeDocument/2006/customXml" ds:itemID="{56ECD780-7895-478C-9A54-274FABECD785}">
  <ds:schemaRefs>
    <ds:schemaRef ds:uri="http://schemas.openxmlformats.org/package/2006/metadata/core-properties"/>
    <ds:schemaRef ds:uri="8652cc6f-6972-4514-8a25-95308ed53b61"/>
    <ds:schemaRef ds:uri="574cfd2f-5e5a-4957-939e-cfae7284cbfe"/>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9b88477a-4ee3-4383-8be8-1dcecbaec769"/>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Instructions sur les dépenses</vt:lpstr>
      <vt:lpstr>Instruction montage financier</vt:lpstr>
      <vt:lpstr>Montage financier à remplir</vt:lpstr>
      <vt:lpstr>Indicateurs et cibles à remplir</vt:lpstr>
    </vt:vector>
  </TitlesOfParts>
  <Company>Economie QC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Emilie Sing</dc:creator>
  <cp:lastModifiedBy>Charles Lacaze</cp:lastModifiedBy>
  <cp:lastPrinted>2021-05-10T14:59:09Z</cp:lastPrinted>
  <dcterms:created xsi:type="dcterms:W3CDTF">2021-03-25T14:17:58Z</dcterms:created>
  <dcterms:modified xsi:type="dcterms:W3CDTF">2025-03-06T19:03:44Z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0x010100C331FF10ADC2E04EA001AF7D4B086E64</vt:lpwstr>
  </property>
  <property fmtid="{D5CDD505-2E9C-101B-9397-08002B2CF9AE}" pid="3" name="Order">
    <vt:r8>906200</vt:r8>
  </property>
  <property fmtid="{D5CDD505-2E9C-101B-9397-08002B2CF9AE}" pid="4" name="Unite_administrative">
    <vt:lpwstr/>
  </property>
  <property fmtid="{D5CDD505-2E9C-101B-9397-08002B2CF9AE}" pid="5" name="Code_classification">
    <vt:lpwstr/>
  </property>
  <property fmtid="{D5CDD505-2E9C-101B-9397-08002B2CF9AE}" pid="6" name="MediaServiceImageTags">
    <vt:lpwstr/>
  </property>
</Properties>
</file>