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codeName="{28389E77-7640-9E18-AD5C-E98E2F4A8B83}"/>
  <workbookPr codeName="ThisWorkbook"/>
  <mc:AlternateContent xmlns:mc="http://schemas.openxmlformats.org/markup-compatibility/2006">
    <mc:Choice Requires="x15">
      <x15ac:absPath xmlns:x15ac="http://schemas.microsoft.com/office/spreadsheetml/2010/11/ac" url="C:\Users\galso01\Downloads\"/>
    </mc:Choice>
  </mc:AlternateContent>
  <xr:revisionPtr revIDLastSave="0" documentId="13_ncr:1_{0359B27B-D461-421C-A67C-64361537F0FC}" xr6:coauthVersionLast="47" xr6:coauthVersionMax="47" xr10:uidLastSave="{00000000-0000-0000-0000-000000000000}"/>
  <bookViews>
    <workbookView xWindow="2745" yWindow="1200" windowWidth="26055" windowHeight="15000" activeTab="4" xr2:uid="{00000000-000D-0000-FFFF-FFFF00000000}"/>
  </bookViews>
  <sheets>
    <sheet name="Instructions - Municipalités" sheetId="6" r:id="rId1"/>
    <sheet name="Reddition_MUN" sheetId="7" r:id="rId2"/>
    <sheet name="Instructions - MRC" sheetId="9" r:id="rId3"/>
    <sheet name="Reddition_MRC" sheetId="5" r:id="rId4"/>
    <sheet name="Gabarit vierge MRC" sheetId="11" r:id="rId5"/>
    <sheet name="Liste" sheetId="2" state="hidden" r:id="rId6"/>
  </sheets>
  <definedNames>
    <definedName name="Aménagement_de_percées_visuelles__art._4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5" l="1"/>
  <c r="F19" i="5"/>
  <c r="F18" i="5"/>
  <c r="F17" i="5"/>
  <c r="F16" i="5"/>
  <c r="F15" i="5"/>
  <c r="F14" i="5"/>
  <c r="F13" i="5"/>
  <c r="F12" i="5"/>
  <c r="F11" i="5"/>
  <c r="C28" i="5"/>
  <c r="C27" i="5"/>
  <c r="C26" i="5"/>
  <c r="C25" i="5"/>
  <c r="C24" i="5"/>
  <c r="C23" i="5"/>
  <c r="C22" i="5"/>
  <c r="C21" i="5"/>
  <c r="C20" i="5"/>
  <c r="C19" i="5"/>
  <c r="C18" i="5"/>
  <c r="C17" i="5"/>
  <c r="C16" i="5"/>
  <c r="C15" i="5"/>
  <c r="C14" i="5"/>
  <c r="C13" i="5"/>
  <c r="C12" i="5"/>
  <c r="C11" i="5"/>
  <c r="F27" i="5" s="1"/>
  <c r="C10" i="5"/>
  <c r="C9" i="5"/>
  <c r="C8" i="5"/>
  <c r="F28" i="5" s="1"/>
  <c r="C5" i="5"/>
  <c r="C4" i="5"/>
  <c r="C3" i="5"/>
  <c r="F25" i="5" l="1"/>
  <c r="F26" i="5"/>
</calcChain>
</file>

<file path=xl/sharedStrings.xml><?xml version="1.0" encoding="utf-8"?>
<sst xmlns="http://schemas.openxmlformats.org/spreadsheetml/2006/main" count="207" uniqueCount="131">
  <si>
    <t>NOM DE LA SECTION</t>
  </si>
  <si>
    <t>INSTRUCTIONS</t>
  </si>
  <si>
    <t>Nombre d'activités autorisées par le permis (article)</t>
  </si>
  <si>
    <t>Numéro de permis (facultatif)</t>
  </si>
  <si>
    <t>Numéro de lot</t>
  </si>
  <si>
    <t>Délivré en vertu d'un plan de gestion</t>
  </si>
  <si>
    <t>Pour plus de détails sur la consolidation et la requalification, se référer aux articles 137 et 138 du Règlement sur l'encadrement d'activités sous la responsabilité des municipalités réalisées dans des milieux hydriques et sur des ouvrages de protection contre les inondations</t>
  </si>
  <si>
    <t>Activité autorisée par le permis (article)</t>
  </si>
  <si>
    <t>Sélectionner une seule activité à l'aide du menu déroulant. Si un même permis concerne plusieurs activités, remplir une ligne par activité.</t>
  </si>
  <si>
    <t>Type de milieu hydrique</t>
  </si>
  <si>
    <t>Type de bâtiment visé (le cas échéant)</t>
  </si>
  <si>
    <t>Type de stratégie d'adaptation (le cas échéant)</t>
  </si>
  <si>
    <t>Commentaires</t>
  </si>
  <si>
    <t>*Définition des types de milieu hydrique</t>
  </si>
  <si>
    <t>Littoral</t>
  </si>
  <si>
    <t>La partie d’un lac ou d’un cours d’eau qui s’étend à partir de la ligne qui la sépare de la rive vers le centre du plan d’eau.</t>
  </si>
  <si>
    <t>Rive</t>
  </si>
  <si>
    <t xml:space="preserve">Zone inondable grand courant </t>
  </si>
  <si>
    <t>Espace qui correspond à la partie de la zone inondable associée à une crue de récurrence de 20 ans; est assimilée à une telle zone une zone inondable sans que soient distinguées les zones de grand courant de celles de faible courant.</t>
  </si>
  <si>
    <t>Espace qui correspond à la partie de la zone inondable, au-delà de la limite de la zone de grand courant, associée à une crue de récurrence de 100 ans; est assimilé à une telle zone le territoire inondé.</t>
  </si>
  <si>
    <t>Zone inondable classe très élevé</t>
  </si>
  <si>
    <t>Zone inondable classe faible</t>
  </si>
  <si>
    <t>Zone de mobilité long terme</t>
  </si>
  <si>
    <t>Zone de mobilité court terme</t>
  </si>
  <si>
    <t>Nom de la municipalité</t>
  </si>
  <si>
    <t>Québec</t>
  </si>
  <si>
    <t>Année</t>
  </si>
  <si>
    <t>2026-2027</t>
  </si>
  <si>
    <t>Vous pouvez modifier le nombre d’activités du permis en changeant la valeur dans la case située à gauche</t>
  </si>
  <si>
    <t>#</t>
  </si>
  <si>
    <t>Activités autorisées par le permis (article)</t>
  </si>
  <si>
    <t>Zone inondable grand courant</t>
  </si>
  <si>
    <t>Zone inondable faible courant</t>
  </si>
  <si>
    <t xml:space="preserve">Nombre de permis émis </t>
  </si>
  <si>
    <t>Activités autorisées par les permis</t>
  </si>
  <si>
    <t>Superficie totale, en mètres carrés, visée par l’ensemble des permis délivrés, pour chaque type de milieu hydrique</t>
  </si>
  <si>
    <r>
      <t>Aménagement de percées visuelles (</t>
    </r>
    <r>
      <rPr>
        <b/>
        <sz val="11"/>
        <color rgb="FF000000"/>
        <rFont val="Aptos"/>
        <family val="2"/>
      </rPr>
      <t>art. 41</t>
    </r>
    <r>
      <rPr>
        <sz val="11"/>
        <color rgb="FF000000"/>
        <rFont val="Aptos"/>
        <family val="2"/>
      </rPr>
      <t>)</t>
    </r>
  </si>
  <si>
    <r>
      <t>Construction d'un chemin (</t>
    </r>
    <r>
      <rPr>
        <b/>
        <sz val="11"/>
        <color rgb="FF000000"/>
        <rFont val="Aptos"/>
        <family val="2"/>
      </rPr>
      <t>art. 42</t>
    </r>
    <r>
      <rPr>
        <sz val="11"/>
        <color rgb="FF000000"/>
        <rFont val="Aptos"/>
        <family val="2"/>
      </rPr>
      <t>)</t>
    </r>
  </si>
  <si>
    <r>
      <t>Construction d'un accès résidentiel (</t>
    </r>
    <r>
      <rPr>
        <b/>
        <sz val="11"/>
        <color rgb="FF000000"/>
        <rFont val="Aptos"/>
        <family val="2"/>
      </rPr>
      <t>art. 43</t>
    </r>
    <r>
      <rPr>
        <sz val="11"/>
        <color rgb="FF000000"/>
        <rFont val="Aptos"/>
        <family val="2"/>
      </rPr>
      <t>)</t>
    </r>
  </si>
  <si>
    <r>
      <t>Construction d'un ponceau (</t>
    </r>
    <r>
      <rPr>
        <b/>
        <sz val="11"/>
        <color rgb="FF000000"/>
        <rFont val="Aptos"/>
        <family val="2"/>
      </rPr>
      <t>art. 44</t>
    </r>
    <r>
      <rPr>
        <sz val="11"/>
        <color rgb="FF000000"/>
        <rFont val="Aptos"/>
        <family val="2"/>
      </rPr>
      <t>)</t>
    </r>
  </si>
  <si>
    <r>
      <t>Construction d'un ouvrage de stabilisation (</t>
    </r>
    <r>
      <rPr>
        <b/>
        <sz val="11"/>
        <color rgb="FF000000"/>
        <rFont val="Aptos"/>
        <family val="2"/>
      </rPr>
      <t>art. 45</t>
    </r>
    <r>
      <rPr>
        <sz val="11"/>
        <color rgb="FF000000"/>
        <rFont val="Aptos"/>
        <family val="2"/>
      </rPr>
      <t>)</t>
    </r>
  </si>
  <si>
    <r>
      <t>Construction d'un système de drainage (</t>
    </r>
    <r>
      <rPr>
        <b/>
        <sz val="11"/>
        <color rgb="FF000000"/>
        <rFont val="Aptos"/>
        <family val="2"/>
      </rPr>
      <t>art. 46</t>
    </r>
    <r>
      <rPr>
        <sz val="11"/>
        <color rgb="FF000000"/>
        <rFont val="Aptos"/>
        <family val="2"/>
      </rPr>
      <t>)</t>
    </r>
  </si>
  <si>
    <r>
      <t>Construction d'un système d'aqueduc (</t>
    </r>
    <r>
      <rPr>
        <b/>
        <sz val="11"/>
        <color rgb="FF000000"/>
        <rFont val="Aptos"/>
        <family val="2"/>
      </rPr>
      <t>art. 46</t>
    </r>
    <r>
      <rPr>
        <sz val="11"/>
        <color rgb="FF000000"/>
        <rFont val="Aptos"/>
        <family val="2"/>
      </rPr>
      <t>)</t>
    </r>
  </si>
  <si>
    <r>
      <t>Construction d'un système d'égout (</t>
    </r>
    <r>
      <rPr>
        <b/>
        <sz val="11"/>
        <color rgb="FF000000"/>
        <rFont val="Aptos"/>
        <family val="2"/>
      </rPr>
      <t>art. 46</t>
    </r>
    <r>
      <rPr>
        <sz val="11"/>
        <color rgb="FF000000"/>
        <rFont val="Aptos"/>
        <family val="2"/>
      </rPr>
      <t>)</t>
    </r>
  </si>
  <si>
    <r>
      <t>Construction d'un système de gestion des eaux pluviales (</t>
    </r>
    <r>
      <rPr>
        <b/>
        <sz val="11"/>
        <color rgb="FF000000"/>
        <rFont val="Aptos"/>
        <family val="2"/>
      </rPr>
      <t>art.46</t>
    </r>
    <r>
      <rPr>
        <sz val="11"/>
        <color rgb="FF000000"/>
        <rFont val="Aptos"/>
        <family val="2"/>
      </rPr>
      <t>)</t>
    </r>
  </si>
  <si>
    <r>
      <t>Aménagement d'un passage à gué (</t>
    </r>
    <r>
      <rPr>
        <b/>
        <sz val="11"/>
        <color rgb="FF000000"/>
        <rFont val="Aptos"/>
        <family val="2"/>
      </rPr>
      <t>art. 49</t>
    </r>
    <r>
      <rPr>
        <sz val="11"/>
        <color rgb="FF000000"/>
        <rFont val="Aptos"/>
        <family val="2"/>
      </rPr>
      <t>)</t>
    </r>
  </si>
  <si>
    <r>
      <t>Construction d'une structure de traverse (ex. pont) (</t>
    </r>
    <r>
      <rPr>
        <b/>
        <sz val="11"/>
        <color rgb="FF000000"/>
        <rFont val="Aptos"/>
        <family val="2"/>
      </rPr>
      <t>art. 50</t>
    </r>
    <r>
      <rPr>
        <sz val="11"/>
        <color rgb="FF000000"/>
        <rFont val="Aptos"/>
        <family val="2"/>
      </rPr>
      <t>)</t>
    </r>
  </si>
  <si>
    <r>
      <t>Construction d'un pont temporaire (</t>
    </r>
    <r>
      <rPr>
        <b/>
        <sz val="11"/>
        <color rgb="FF000000"/>
        <rFont val="Aptos"/>
        <family val="2"/>
      </rPr>
      <t>art. 51</t>
    </r>
    <r>
      <rPr>
        <sz val="11"/>
        <color rgb="FF000000"/>
        <rFont val="Aptos"/>
        <family val="2"/>
      </rPr>
      <t>)</t>
    </r>
  </si>
  <si>
    <r>
      <t>Construction ou démolition d'un bâtiment résidentiel (</t>
    </r>
    <r>
      <rPr>
        <b/>
        <sz val="11"/>
        <color rgb="FF000000"/>
        <rFont val="Aptos"/>
        <family val="2"/>
      </rPr>
      <t>art. 52</t>
    </r>
    <r>
      <rPr>
        <sz val="11"/>
        <color rgb="FF000000"/>
        <rFont val="Aptos"/>
        <family val="2"/>
      </rPr>
      <t>)</t>
    </r>
  </si>
  <si>
    <t>Proportion de chaque type de bâtiment visé par ces activités</t>
  </si>
  <si>
    <r>
      <t>Construction ou démolition d'un ouvrage ou bâtiment accessoire (</t>
    </r>
    <r>
      <rPr>
        <b/>
        <sz val="11"/>
        <color rgb="FF000000"/>
        <rFont val="Aptos"/>
        <family val="2"/>
      </rPr>
      <t>art. 52</t>
    </r>
    <r>
      <rPr>
        <sz val="11"/>
        <color rgb="FF000000"/>
        <rFont val="Aptos"/>
        <family val="2"/>
      </rPr>
      <t>)</t>
    </r>
  </si>
  <si>
    <r>
      <t>Construction d'un bâtiment non résidentiel (</t>
    </r>
    <r>
      <rPr>
        <b/>
        <sz val="11"/>
        <color rgb="FF000000"/>
        <rFont val="Aptos"/>
        <family val="2"/>
      </rPr>
      <t>art. 53</t>
    </r>
    <r>
      <rPr>
        <sz val="11"/>
        <color rgb="FF000000"/>
        <rFont val="Aptos"/>
        <family val="2"/>
      </rPr>
      <t>)</t>
    </r>
  </si>
  <si>
    <r>
      <t>Conversion d'un bâtiment non résidentiel en bâtiment résidentiel (</t>
    </r>
    <r>
      <rPr>
        <b/>
        <sz val="11"/>
        <color rgb="FF000000"/>
        <rFont val="Aptos"/>
        <family val="2"/>
      </rPr>
      <t>art. 54</t>
    </r>
    <r>
      <rPr>
        <sz val="11"/>
        <color rgb="FF000000"/>
        <rFont val="Aptos"/>
        <family val="2"/>
      </rPr>
      <t>)</t>
    </r>
  </si>
  <si>
    <r>
      <t>Construction d'une canalisation desservant un bâtiment résidentiel ou accessoire (</t>
    </r>
    <r>
      <rPr>
        <b/>
        <sz val="11"/>
        <color rgb="FF000000"/>
        <rFont val="Aptos"/>
        <family val="2"/>
      </rPr>
      <t>art. 55</t>
    </r>
    <r>
      <rPr>
        <sz val="11"/>
        <color rgb="FF000000"/>
        <rFont val="Aptos"/>
        <family val="2"/>
      </rPr>
      <t>)</t>
    </r>
  </si>
  <si>
    <r>
      <t>Construction d'un remblai visant à rehausser un terrain sous un bâtiment résidentiel (</t>
    </r>
    <r>
      <rPr>
        <b/>
        <sz val="11"/>
        <color rgb="FF000000"/>
        <rFont val="Aptos"/>
        <family val="2"/>
      </rPr>
      <t>art. 56</t>
    </r>
    <r>
      <rPr>
        <sz val="11"/>
        <color rgb="FF000000"/>
        <rFont val="Aptos"/>
        <family val="2"/>
      </rPr>
      <t>)</t>
    </r>
  </si>
  <si>
    <r>
      <t>Activité réalisée dans le cadre d'un plan de gestion des risques liés aux inondations (</t>
    </r>
    <r>
      <rPr>
        <b/>
        <sz val="11"/>
        <color rgb="FF000000"/>
        <rFont val="Aptos"/>
        <family val="2"/>
      </rPr>
      <t>art. 57</t>
    </r>
    <r>
      <rPr>
        <sz val="11"/>
        <color rgb="FF000000"/>
        <rFont val="Aptos"/>
        <family val="2"/>
      </rPr>
      <t>)</t>
    </r>
  </si>
  <si>
    <t>Non applicable</t>
  </si>
  <si>
    <t>Onglet « Reddition_MRC »</t>
  </si>
  <si>
    <t>Onglet « Gabarit vierge MRC »</t>
  </si>
  <si>
    <t>MRC + ANNÉES</t>
  </si>
  <si>
    <t>Nom de la MRC</t>
  </si>
  <si>
    <t>Années</t>
  </si>
  <si>
    <t>Aménagement de percées visuelles (art. 41)</t>
  </si>
  <si>
    <t>Construction d'un chemin (art. 42)</t>
  </si>
  <si>
    <t>Construction d'un accès résidentiel (art. 43)</t>
  </si>
  <si>
    <t>Construction d'un ponceau (art. 44)</t>
  </si>
  <si>
    <t>Construction d'un ouvrage de stabilisation (art. 45)</t>
  </si>
  <si>
    <t>Construction d'un système de drainage (art. 46)</t>
  </si>
  <si>
    <t>Construction d'un système d'aqueduc (art. 46)</t>
  </si>
  <si>
    <t>Construction d'un système d'égout (art. 46)</t>
  </si>
  <si>
    <t>Construction d'un système de gestion des eaux pluviales (art.46)</t>
  </si>
  <si>
    <t>Aménagement d'un passage à gué (art. 49)</t>
  </si>
  <si>
    <t>Construction d'une structure de traverse (ex. pont) (art. 50)</t>
  </si>
  <si>
    <t>Construction d'un pont temporaire (art. 51)</t>
  </si>
  <si>
    <t>Construction ou démolition d'un bâtiment résidentiel (art. 52)</t>
  </si>
  <si>
    <t>Construction ou démolition d'un ouvrage ou bâtiment accessoire (art. 52)</t>
  </si>
  <si>
    <t>Construction d'un bâtiment non résidentiel (art. 53)</t>
  </si>
  <si>
    <t>Conversion d'un bâtiment non résidentiel en bâtiment résidentiel (art. 54)</t>
  </si>
  <si>
    <t>Construction d'une canalisation desservant un bâtiment résidentiel ou accessoire (art. 55)</t>
  </si>
  <si>
    <t>Construction d'un remblai visant à rehausser un terrain sous un bâtiment résidentiel (art. 56)</t>
  </si>
  <si>
    <t>Activité réalisée dans le cadre d'un plan de gestion des risques liés aux inondations (art. 57)</t>
  </si>
  <si>
    <t>Oui, consolidation</t>
  </si>
  <si>
    <t>Oui, requalification</t>
  </si>
  <si>
    <t>Non</t>
  </si>
  <si>
    <t>Acueillir</t>
  </si>
  <si>
    <t>Éviter</t>
  </si>
  <si>
    <t>Résister</t>
  </si>
  <si>
    <t>Bâtiment résidentiel</t>
  </si>
  <si>
    <t>Bâtiment accessoire résidentiel</t>
  </si>
  <si>
    <t>Si le permis vise plus d'une activité (article), en inscrire le nombre. Sinon, inscrire « 1 ».</t>
  </si>
  <si>
    <t>Cette information est facultative. Elle pourra être utile dans de futures communications avec le le ministère de l’Environnement, de la Lutte contre les changements climatiques, de la Faune et des Parcs (MELCCFP).</t>
  </si>
  <si>
    <t xml:space="preserve">Inscrire le ou les numéros de lots visés par le permis. </t>
  </si>
  <si>
    <t>Si le permis a été délivré en vertu d'un plan de gestion, à l'aide du menu déroulant, sélectionner « Oui » en précisant la stratégie (consolidation ou requalification). Si le permis n'a pas été délivré en vertu d'un plan de gestion, sélectionner « Non ».</t>
  </si>
  <si>
    <t>Pour plus de détails, voir les articles 41 à 57 du Règlement sur l'encadrement d'activités sous la responsabilité des municipalités réalisées dans des milieux hydriques et sur des ouvrages de protection contre les inondations.</t>
  </si>
  <si>
    <t>Superficie, en mètres carrés, de chaque type de milieu hydrique visé par l'activité autorisée</t>
  </si>
  <si>
    <t>Superficie totale du bâtiment ou de l'ouvrage (m²) en milieu hydrique</t>
  </si>
  <si>
    <t>Sélectionner le type de bâtiment visé, à l'aide du menu déroulant :
- Résidentiel (ex. : résidence unifamiliale ou multifamiliale)
- Accessoire résidentiel (ex. : garage, cabanon, etc.)
- Non résidentiel (ex. : commercial, industriel, public)
- Non applicable (lorsque l'activité autorisée ne concerne pas un bâtiment - ex. : voie d'accès)
Lorsqu'un bâtiment comporte un usage résidentiel, il doit être considéré comme de type résidentiel, et ce, même s'il abrite d'autres usages, peu importe la superficie occupée pour chaque usage.</t>
  </si>
  <si>
    <t>Sélectionner la stratégie d'adaptation, le cas échéant, à l'aide du menu déroulant :
- Accueillir (ex.: un vide sanitaire permettant à l'eau de pénétrer de manière contrôlée dans le bâtiment)
- Éviter (ex.: en surélevant sur pieux un bâtiment)
- Résister (ex.: en hydrofugeant les fondations)</t>
  </si>
  <si>
    <t>Inscrire toute information pertinente concernant l'activité autorisée. N'inscrire aucune information confidentielle ou personnelle.</t>
  </si>
  <si>
    <t>La partie d’un territoire qui borde un lac ou un cours d’eau et dont la largeur se mesure horizontalement, à partir de la limite du littoral vers l’intérieur des terres. 
Elle est d’une largeur de :
- 10 m lorsque la pente moyenne est inférieure à 30 % ou lorsqu’elle est de 30 % ou plus et qu'elle présente un talus de 5 m de hauteur ou moins;
- 15 m lorsque la pente moyenne est de 30 % ou plus et qu’elle est continue ou lorsqu’elle présente un talus de plus de 5 m de hauteur.</t>
  </si>
  <si>
    <t>Zone inondable classe très élevée</t>
  </si>
  <si>
    <t>Zone inondable classe élevée</t>
  </si>
  <si>
    <t>Zone inondable classe modérée</t>
  </si>
  <si>
    <t>En vertu de l'article 46.0.2.1 de la Loi sur la qualité de l'environnement.</t>
  </si>
  <si>
    <t>Nombre de permis délivrés</t>
  </si>
  <si>
    <r>
      <t>Construction d'une structure qui s'avance ou qui flotte dans le littoral (ex. : quai) (</t>
    </r>
    <r>
      <rPr>
        <b/>
        <sz val="11"/>
        <color rgb="FF000000"/>
        <rFont val="Aptos"/>
        <family val="2"/>
      </rPr>
      <t>art. 48</t>
    </r>
    <r>
      <rPr>
        <sz val="11"/>
        <color rgb="FF000000"/>
        <rFont val="Aptos"/>
        <family val="2"/>
      </rPr>
      <t>)</t>
    </r>
  </si>
  <si>
    <t>Aménagement d'un accès à un lac ou à un cours d'eau (art. 47)</t>
  </si>
  <si>
    <r>
      <t>Aménagement d'un accès à un lac ou à un cours d'eau (</t>
    </r>
    <r>
      <rPr>
        <b/>
        <sz val="11"/>
        <color rgb="FF000000"/>
        <rFont val="Aptos"/>
        <family val="2"/>
      </rPr>
      <t>art. 47</t>
    </r>
    <r>
      <rPr>
        <sz val="11"/>
        <color rgb="FF000000"/>
        <rFont val="Aptos"/>
        <family val="2"/>
      </rPr>
      <t>)</t>
    </r>
  </si>
  <si>
    <t>Non résidentiel (commercial, industriel, public)</t>
  </si>
  <si>
    <t>Pour les municipalités qui ont utilisé le gabarit de reddition de comptes, la MRC doit copier-coller les informations contenues dans cet onglet pour l'ensemble des municipalités de son territoire. Si des municipalités de son territoire n'ont pas utilisé le gabarit, la MRC peut compiler manuellement l'information dans l'onglet « Gabarit vierge MRC ».</t>
  </si>
  <si>
    <t>Inscrire le nom de la MRC ainsi que les années couvertes par l'exercice de reddition de comptes (ex. : 2026-2028).</t>
  </si>
  <si>
    <t>Inscrire le nom de la municipalité visée par la reddition de comptes.</t>
  </si>
  <si>
    <t>Inscrire le nombre de permis délivrés pour chacune des activités pour la municipalité visée.</t>
  </si>
  <si>
    <t>Construction d'une structure qui s'avance ou qui flotte dans le littoral (ex. : quai) (art. 48)</t>
  </si>
  <si>
    <t>Bâtiment non résidentiel (commercial, industriel, public)</t>
  </si>
  <si>
    <t>Cocher le ou les types de milieux hydriques visés (voir le tableau ci-dessous)* en tout ou en partie par l'activité autorisée par le permis.</t>
  </si>
  <si>
    <r>
      <t>Reddition de comptes des municipalités pour des activités en</t>
    </r>
    <r>
      <rPr>
        <b/>
        <sz val="26"/>
        <color rgb="FFFF0000"/>
        <rFont val="Aptos"/>
        <family val="2"/>
      </rPr>
      <t xml:space="preserve"> </t>
    </r>
    <r>
      <rPr>
        <b/>
        <sz val="26"/>
        <color theme="0"/>
        <rFont val="Aptos"/>
        <family val="2"/>
      </rPr>
      <t>milieux hydriques</t>
    </r>
  </si>
  <si>
    <t>Inscrire la superficie totale du bâtiment ou de l'ouvrage qui se trouve dans l'un des milieux hydriques listés dans la colonne précédente. Par exemple, si le bâtiment couvre 50 m² et que 30 m² se trouvent à l'extérieur de tous milieux hydriques listés, inscrire 20 m². Dans le cas où il y a superposition de deux milieux hydriques pour une même partie du bâtiment, la superficie totale ne correspondra pas à la somme des superficies listées dans la colonne précédente.</t>
  </si>
  <si>
    <r>
      <t>Inscrire la superficie, en mètres carrés, de chaque type de m</t>
    </r>
    <r>
      <rPr>
        <sz val="11"/>
        <rFont val="Aptos"/>
        <family val="2"/>
      </rPr>
      <t>ilieux</t>
    </r>
    <r>
      <rPr>
        <sz val="11"/>
        <color theme="1"/>
        <rFont val="Aptos"/>
        <family val="2"/>
      </rPr>
      <t xml:space="preserve"> hydrique</t>
    </r>
    <r>
      <rPr>
        <sz val="11"/>
        <rFont val="Aptos"/>
        <family val="2"/>
      </rPr>
      <t>s</t>
    </r>
    <r>
      <rPr>
        <sz val="11"/>
        <color theme="1"/>
        <rFont val="Aptos"/>
        <family val="2"/>
      </rPr>
      <t xml:space="preserve"> visé par l'activité autorisée, nonobstant les superpositions. Par exemple, si une même partie du bâtiment autorisé se trouve à la fois dans une zone de mobilité et une rive, inscrire la superficie propre à chacune. </t>
    </r>
  </si>
  <si>
    <r>
      <t xml:space="preserve">             Reddition de compte des MRC pour des activités en</t>
    </r>
    <r>
      <rPr>
        <b/>
        <sz val="26"/>
        <color rgb="FFFF0000"/>
        <rFont val="Aptos"/>
        <family val="2"/>
      </rPr>
      <t xml:space="preserve"> </t>
    </r>
    <r>
      <rPr>
        <b/>
        <sz val="26"/>
        <color theme="0"/>
        <rFont val="Aptos"/>
        <family val="2"/>
      </rPr>
      <t>milieux hydriques</t>
    </r>
  </si>
  <si>
    <r>
      <t>Reddition de comptes des MRC pour des activités en</t>
    </r>
    <r>
      <rPr>
        <b/>
        <sz val="26"/>
        <color rgb="FFFF0000"/>
        <rFont val="Aptos"/>
        <family val="2"/>
      </rPr>
      <t xml:space="preserve"> </t>
    </r>
    <r>
      <rPr>
        <b/>
        <sz val="26"/>
        <color theme="0"/>
        <rFont val="Aptos"/>
        <family val="2"/>
      </rPr>
      <t>milieux hydriques</t>
    </r>
  </si>
  <si>
    <t xml:space="preserve">             Reddition de compte des MRC pour des activités en milieux hydriques</t>
  </si>
  <si>
    <t>Type de milieux hydriques</t>
  </si>
  <si>
    <t>Superficie, en mètres carrés, de chaque type de milieux hydriques visé par l’activité autorisée</t>
  </si>
  <si>
    <t>Superficie totale réel (m²) en milieux hydriques</t>
  </si>
  <si>
    <t>Type de batiments visés (le cas échéant)</t>
  </si>
  <si>
    <t>Inscrire le nombre total de permis délivrés pour des activités réalisées en milieux hydriques pour la municipalité visée.</t>
  </si>
  <si>
    <t>Proportion de chaque type de bâtiments visés par ces activités</t>
  </si>
  <si>
    <t>Inscrire le pourcentage associé à chaque type de bâtiments pour tous les permis délivrés (colonne « Type de bâtiments » du gabarit rempli par la municipalité). Si l'activité autorisée par le permis ne vise pas un bâtiment, le comptabiliser dans la catégorie « Non applicable ».</t>
  </si>
  <si>
    <t>Superficie totale, en mètres carrés, visée par l’ensemble des permis délivrés, pour chaque type de milieux hydriques</t>
  </si>
  <si>
    <t>Inscrire la somme associée à chaque type de milieux hydriques de la colonne « Superficie, en mètres carrés, de chaque type de milieux hydriques visé par l’activité autorisée » du gabarit rempli par la municipalité.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</si>
</sst>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quot;m²&quot;"/>
  </numFmts>
  <fonts count="22" x14ac:knownFonts="1">
    <font>
      <sz val="11"/>
      <color theme="1"/>
      <name val="Calibri"/>
      <family val="2"/>
      <scheme val="minor"/>
    </font>
    <font>
      <u/>
      <sz val="11"/>
      <color theme="10"/>
      <name val="Calibri"/>
      <family val="2"/>
      <scheme val="minor"/>
    </font>
    <font>
      <b/>
      <sz val="26"/>
      <color theme="0"/>
      <name val="Aptos"/>
      <family val="2"/>
    </font>
    <font>
      <b/>
      <sz val="19"/>
      <color rgb="FFFFFFFF"/>
      <name val="Aptos"/>
      <family val="2"/>
    </font>
    <font>
      <sz val="10"/>
      <name val="Aptos"/>
      <family val="2"/>
    </font>
    <font>
      <sz val="11"/>
      <color theme="1"/>
      <name val="Aptos"/>
      <family val="2"/>
    </font>
    <font>
      <b/>
      <i/>
      <sz val="11"/>
      <color rgb="FFFF0000"/>
      <name val="Aptos"/>
      <family val="2"/>
    </font>
    <font>
      <b/>
      <sz val="11"/>
      <color theme="1"/>
      <name val="Aptos"/>
      <family val="2"/>
    </font>
    <font>
      <b/>
      <sz val="11"/>
      <name val="Aptos"/>
      <family val="2"/>
    </font>
    <font>
      <sz val="11"/>
      <name val="Aptos"/>
      <family val="2"/>
    </font>
    <font>
      <sz val="19"/>
      <color rgb="FFFFFFFF"/>
      <name val="Aptos"/>
      <family val="2"/>
    </font>
    <font>
      <sz val="19"/>
      <name val="Aptos"/>
      <family val="2"/>
    </font>
    <font>
      <b/>
      <sz val="12"/>
      <name val="Aptos"/>
      <family val="2"/>
    </font>
    <font>
      <sz val="12"/>
      <name val="Aptos"/>
      <family val="2"/>
    </font>
    <font>
      <i/>
      <u/>
      <sz val="10"/>
      <color theme="10"/>
      <name val="Calibri"/>
      <family val="2"/>
      <scheme val="minor"/>
    </font>
    <font>
      <sz val="9"/>
      <color rgb="FFFF0000"/>
      <name val="Aptos"/>
      <family val="2"/>
    </font>
    <font>
      <b/>
      <sz val="11"/>
      <color theme="0"/>
      <name val="Aptos"/>
      <family val="2"/>
    </font>
    <font>
      <sz val="11"/>
      <color rgb="FF000000"/>
      <name val="Aptos"/>
      <family val="2"/>
    </font>
    <font>
      <b/>
      <sz val="11"/>
      <color rgb="FF000000"/>
      <name val="Aptos"/>
      <family val="2"/>
    </font>
    <font>
      <b/>
      <sz val="12"/>
      <color theme="0"/>
      <name val="Aptos"/>
      <family val="2"/>
    </font>
    <font>
      <b/>
      <sz val="12"/>
      <color rgb="FFFFFFFF"/>
      <name val="Aptos"/>
      <family val="2"/>
    </font>
    <font>
      <b/>
      <sz val="26"/>
      <color rgb="FFFF0000"/>
      <name val="Aptos"/>
      <family val="2"/>
    </font>
  </fonts>
  <fills count="6">
    <fill>
      <patternFill patternType="none"/>
    </fill>
    <fill>
      <patternFill patternType="gray125"/>
    </fill>
    <fill>
      <patternFill patternType="solid">
        <fgColor rgb="FF203764"/>
        <bgColor indexed="64"/>
      </patternFill>
    </fill>
    <fill>
      <patternFill patternType="solid">
        <fgColor theme="0"/>
        <bgColor indexed="64"/>
      </patternFill>
    </fill>
    <fill>
      <patternFill patternType="solid">
        <fgColor rgb="FFCAD6EE"/>
        <bgColor indexed="64"/>
      </patternFill>
    </fill>
    <fill>
      <patternFill patternType="solid">
        <fgColor rgb="FF203764"/>
        <bgColor rgb="FF000000"/>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rgb="FF000000"/>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rgb="FF000000"/>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72">
    <xf numFmtId="0" fontId="0" fillId="0" borderId="0" xfId="0"/>
    <xf numFmtId="0" fontId="0" fillId="0" borderId="0" xfId="0" applyAlignment="1">
      <alignment vertical="center" wrapText="1"/>
    </xf>
    <xf numFmtId="0" fontId="0" fillId="0" borderId="0" xfId="0" applyAlignment="1">
      <alignment wrapText="1"/>
    </xf>
    <xf numFmtId="0" fontId="2" fillId="2" borderId="0" xfId="0" applyFont="1" applyFill="1" applyAlignment="1" applyProtection="1">
      <alignment vertical="center" wrapText="1"/>
      <protection locked="0"/>
    </xf>
    <xf numFmtId="0" fontId="5" fillId="0" borderId="0" xfId="0" applyFont="1"/>
    <xf numFmtId="0" fontId="2" fillId="0" borderId="0" xfId="0" applyFont="1" applyAlignment="1" applyProtection="1">
      <alignment vertical="center" wrapText="1"/>
      <protection locked="0"/>
    </xf>
    <xf numFmtId="0" fontId="9" fillId="0" borderId="31" xfId="0" applyFont="1" applyBorder="1" applyAlignment="1">
      <alignment horizontal="left" vertical="center" wrapText="1" indent="1"/>
    </xf>
    <xf numFmtId="0" fontId="9" fillId="0" borderId="32" xfId="0" applyFont="1" applyBorder="1" applyAlignment="1">
      <alignment horizontal="left" vertical="center" wrapText="1" indent="1"/>
    </xf>
    <xf numFmtId="0" fontId="9" fillId="0" borderId="33" xfId="0" applyFont="1" applyBorder="1" applyAlignment="1">
      <alignment horizontal="left" vertical="center" wrapText="1" indent="1"/>
    </xf>
    <xf numFmtId="0" fontId="9" fillId="0" borderId="34"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37" xfId="0" applyFont="1" applyBorder="1" applyAlignment="1">
      <alignment horizontal="left" vertical="center" wrapText="1" indent="1"/>
    </xf>
    <xf numFmtId="0" fontId="5" fillId="0" borderId="0" xfId="0" applyFont="1" applyAlignment="1">
      <alignment wrapText="1"/>
    </xf>
    <xf numFmtId="0" fontId="16" fillId="2" borderId="1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4" fontId="5" fillId="0" borderId="8" xfId="0" applyNumberFormat="1" applyFont="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5" fillId="3" borderId="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64" fontId="5" fillId="0" borderId="4" xfId="0" applyNumberFormat="1" applyFont="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5" fillId="0" borderId="4"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5" fillId="0" borderId="0" xfId="0" applyFont="1" applyAlignment="1">
      <alignment horizontal="left"/>
    </xf>
    <xf numFmtId="0" fontId="19" fillId="2" borderId="1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8" fillId="4" borderId="28" xfId="0" applyFont="1" applyFill="1" applyBorder="1" applyAlignment="1">
      <alignment vertical="center" wrapText="1"/>
    </xf>
    <xf numFmtId="0" fontId="8" fillId="4" borderId="29" xfId="0" applyFont="1" applyFill="1" applyBorder="1" applyAlignment="1">
      <alignment vertical="center" wrapText="1"/>
    </xf>
    <xf numFmtId="0" fontId="8" fillId="4" borderId="30" xfId="0" applyFont="1" applyFill="1" applyBorder="1" applyAlignment="1">
      <alignment vertical="center" wrapText="1"/>
    </xf>
    <xf numFmtId="0" fontId="17" fillId="0" borderId="44" xfId="0" applyFont="1" applyBorder="1" applyAlignment="1">
      <alignment horizontal="left" vertical="center" wrapText="1"/>
    </xf>
    <xf numFmtId="0" fontId="5" fillId="0" borderId="43" xfId="0" applyFont="1" applyBorder="1" applyAlignment="1">
      <alignment horizontal="center" vertical="center" wrapText="1"/>
    </xf>
    <xf numFmtId="0" fontId="17" fillId="0" borderId="45" xfId="0" applyFont="1" applyBorder="1" applyAlignment="1">
      <alignment horizontal="left" vertical="center" wrapText="1"/>
    </xf>
    <xf numFmtId="0" fontId="5" fillId="0" borderId="46" xfId="0" applyFont="1" applyBorder="1" applyAlignment="1">
      <alignment horizontal="center" vertical="center" wrapText="1"/>
    </xf>
    <xf numFmtId="49" fontId="5" fillId="3" borderId="44" xfId="0" applyNumberFormat="1" applyFont="1" applyFill="1" applyBorder="1" applyAlignment="1">
      <alignment horizontal="left" vertical="center" wrapText="1"/>
    </xf>
    <xf numFmtId="164" fontId="5" fillId="0" borderId="37" xfId="0" applyNumberFormat="1" applyFont="1" applyBorder="1" applyAlignment="1">
      <alignment horizontal="center" vertical="center"/>
    </xf>
    <xf numFmtId="49" fontId="5" fillId="3" borderId="47" xfId="0" applyNumberFormat="1" applyFont="1" applyFill="1" applyBorder="1" applyAlignment="1">
      <alignment horizontal="left" vertical="center" wrapText="1"/>
    </xf>
    <xf numFmtId="164" fontId="5" fillId="0" borderId="26" xfId="0" applyNumberFormat="1" applyFont="1" applyBorder="1" applyAlignment="1">
      <alignment horizontal="center" vertical="center"/>
    </xf>
    <xf numFmtId="49" fontId="5" fillId="3" borderId="27" xfId="0" applyNumberFormat="1" applyFont="1" applyFill="1" applyBorder="1" applyAlignment="1">
      <alignment horizontal="left" vertical="center" wrapText="1"/>
    </xf>
    <xf numFmtId="49" fontId="5" fillId="3" borderId="22" xfId="0" applyNumberFormat="1" applyFont="1" applyFill="1" applyBorder="1" applyAlignment="1">
      <alignment horizontal="left" vertical="center" wrapText="1"/>
    </xf>
    <xf numFmtId="164" fontId="5" fillId="0" borderId="23" xfId="0" applyNumberFormat="1" applyFont="1" applyBorder="1" applyAlignment="1">
      <alignment horizontal="center" vertical="center"/>
    </xf>
    <xf numFmtId="0" fontId="17" fillId="0" borderId="48" xfId="0" applyFont="1" applyBorder="1" applyAlignment="1">
      <alignment horizontal="left" vertical="center" wrapText="1"/>
    </xf>
    <xf numFmtId="0" fontId="5" fillId="0" borderId="49" xfId="0" applyFont="1" applyBorder="1" applyAlignment="1">
      <alignment horizontal="center" vertical="center" wrapText="1"/>
    </xf>
    <xf numFmtId="49" fontId="5" fillId="3" borderId="48" xfId="0" applyNumberFormat="1" applyFont="1" applyFill="1" applyBorder="1" applyAlignment="1">
      <alignment horizontal="left" vertical="center" wrapText="1"/>
    </xf>
    <xf numFmtId="164" fontId="5" fillId="0" borderId="16" xfId="0" applyNumberFormat="1" applyFont="1" applyBorder="1" applyAlignment="1">
      <alignment horizontal="center" vertical="center"/>
    </xf>
    <xf numFmtId="0" fontId="5" fillId="0" borderId="48" xfId="0" applyFont="1" applyBorder="1" applyAlignment="1">
      <alignment horizontal="left" vertical="center" wrapText="1"/>
    </xf>
    <xf numFmtId="9" fontId="5" fillId="0" borderId="49" xfId="0" applyNumberFormat="1" applyFont="1" applyBorder="1" applyAlignment="1">
      <alignment horizontal="center" vertical="center" wrapText="1"/>
    </xf>
    <xf numFmtId="0" fontId="5" fillId="0" borderId="44" xfId="0" applyFont="1" applyBorder="1" applyAlignment="1">
      <alignment horizontal="left" vertical="center" wrapText="1"/>
    </xf>
    <xf numFmtId="9" fontId="5" fillId="0" borderId="43" xfId="0" applyNumberFormat="1" applyFont="1" applyBorder="1" applyAlignment="1">
      <alignment horizontal="center" vertical="center" wrapText="1"/>
    </xf>
    <xf numFmtId="0" fontId="5" fillId="0" borderId="45" xfId="0" applyFont="1" applyBorder="1" applyAlignment="1">
      <alignment horizontal="left" vertical="center" wrapText="1"/>
    </xf>
    <xf numFmtId="9" fontId="5" fillId="0" borderId="46" xfId="0" applyNumberFormat="1" applyFont="1" applyBorder="1" applyAlignment="1">
      <alignment horizontal="center" vertical="center" wrapText="1"/>
    </xf>
    <xf numFmtId="0" fontId="13" fillId="0" borderId="0" xfId="0" applyFont="1"/>
    <xf numFmtId="0" fontId="2" fillId="2"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0" fillId="2" borderId="0" xfId="0" applyFont="1" applyFill="1" applyAlignment="1">
      <alignment horizontal="center" vertical="center"/>
    </xf>
    <xf numFmtId="0" fontId="19" fillId="5" borderId="19" xfId="0" applyFont="1" applyFill="1" applyBorder="1" applyAlignment="1">
      <alignment horizontal="center" vertical="center"/>
    </xf>
    <xf numFmtId="0" fontId="5" fillId="0" borderId="0" xfId="0" applyFont="1" applyAlignment="1">
      <alignment horizontal="center" vertical="center"/>
    </xf>
    <xf numFmtId="0" fontId="2" fillId="2" borderId="4" xfId="0" applyFont="1" applyFill="1" applyBorder="1" applyAlignment="1" applyProtection="1">
      <alignment horizontal="center" vertical="center" wrapText="1"/>
      <protection locked="0"/>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5" fillId="0" borderId="8" xfId="0" applyFont="1" applyBorder="1" applyAlignment="1" applyProtection="1">
      <alignment horizontal="center" wrapText="1"/>
      <protection locked="0"/>
    </xf>
    <xf numFmtId="0" fontId="7" fillId="4" borderId="28" xfId="0" applyFont="1" applyFill="1" applyBorder="1" applyAlignment="1">
      <alignment horizontal="right" vertical="center" indent="1"/>
    </xf>
    <xf numFmtId="0" fontId="7" fillId="4" borderId="30" xfId="0" applyFont="1" applyFill="1" applyBorder="1" applyAlignment="1">
      <alignment horizontal="right" vertical="center" indent="1"/>
    </xf>
    <xf numFmtId="0" fontId="8" fillId="4" borderId="53" xfId="0" applyFont="1" applyFill="1" applyBorder="1" applyAlignment="1" applyProtection="1">
      <alignment horizontal="right" vertical="center" indent="1"/>
      <protection locked="0"/>
    </xf>
    <xf numFmtId="0" fontId="8" fillId="4" borderId="54" xfId="0" applyFont="1" applyFill="1" applyBorder="1" applyAlignment="1" applyProtection="1">
      <alignment horizontal="right" vertical="center" indent="1"/>
      <protection locked="0"/>
    </xf>
    <xf numFmtId="0" fontId="8" fillId="4" borderId="59" xfId="0" applyFont="1" applyFill="1" applyBorder="1" applyAlignment="1" applyProtection="1">
      <alignment horizontal="right" vertical="center" indent="1"/>
      <protection locked="0"/>
    </xf>
    <xf numFmtId="0" fontId="0" fillId="0" borderId="0" xfId="0" applyAlignment="1">
      <alignment vertical="center"/>
    </xf>
    <xf numFmtId="0" fontId="9" fillId="0" borderId="35" xfId="0" applyFont="1" applyBorder="1" applyAlignment="1">
      <alignment horizontal="left" vertical="center" wrapText="1" indent="1"/>
    </xf>
    <xf numFmtId="0" fontId="5" fillId="0" borderId="4" xfId="0" applyFont="1" applyBorder="1" applyAlignment="1">
      <alignment vertical="center" wrapText="1"/>
    </xf>
    <xf numFmtId="0" fontId="5" fillId="0" borderId="8" xfId="0" applyFont="1" applyBorder="1" applyAlignment="1">
      <alignment vertical="center" wrapText="1"/>
    </xf>
    <xf numFmtId="0" fontId="6" fillId="3" borderId="0" xfId="0" applyFont="1" applyFill="1" applyAlignment="1">
      <alignment wrapText="1"/>
    </xf>
    <xf numFmtId="0" fontId="12" fillId="3" borderId="0" xfId="0" applyFont="1" applyFill="1" applyAlignment="1">
      <alignment horizontal="center" vertical="center" wrapText="1"/>
    </xf>
    <xf numFmtId="0" fontId="9" fillId="3" borderId="0" xfId="0" applyFont="1" applyFill="1" applyAlignment="1">
      <alignment vertical="center" wrapText="1"/>
    </xf>
    <xf numFmtId="0" fontId="9" fillId="3" borderId="0" xfId="0" applyFont="1" applyFill="1" applyAlignment="1">
      <alignment wrapText="1"/>
    </xf>
    <xf numFmtId="0" fontId="5" fillId="3" borderId="0" xfId="0" applyFont="1" applyFill="1"/>
    <xf numFmtId="0" fontId="3" fillId="3" borderId="0" xfId="0" applyFont="1" applyFill="1" applyAlignment="1">
      <alignment wrapText="1"/>
    </xf>
    <xf numFmtId="0" fontId="4" fillId="3" borderId="0" xfId="0" applyFont="1" applyFill="1"/>
    <xf numFmtId="0" fontId="11" fillId="3" borderId="0" xfId="0" applyFont="1" applyFill="1" applyAlignment="1">
      <alignment wrapText="1"/>
    </xf>
    <xf numFmtId="0" fontId="4" fillId="3" borderId="0" xfId="0" applyFont="1" applyFill="1" applyAlignment="1">
      <alignment wrapText="1"/>
    </xf>
    <xf numFmtId="0" fontId="13" fillId="3" borderId="0" xfId="0" applyFont="1" applyFill="1" applyAlignment="1">
      <alignment horizontal="center" vertical="center"/>
    </xf>
    <xf numFmtId="0" fontId="11" fillId="3"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wrapText="1"/>
    </xf>
    <xf numFmtId="0" fontId="12" fillId="3" borderId="18" xfId="0" applyFont="1" applyFill="1" applyBorder="1" applyAlignment="1" applyProtection="1">
      <alignment horizontal="right" vertical="center" wrapText="1"/>
      <protection locked="0"/>
    </xf>
    <xf numFmtId="0" fontId="12" fillId="3" borderId="0" xfId="0" applyFont="1" applyFill="1" applyAlignment="1" applyProtection="1">
      <alignment horizontal="right" vertical="center" wrapText="1"/>
      <protection locked="0"/>
    </xf>
    <xf numFmtId="0" fontId="8" fillId="3" borderId="0" xfId="0" applyFont="1" applyFill="1" applyAlignment="1" applyProtection="1">
      <alignment vertical="center" wrapText="1"/>
      <protection locked="0"/>
    </xf>
    <xf numFmtId="0" fontId="5" fillId="3" borderId="0" xfId="0" applyFont="1" applyFill="1" applyAlignment="1">
      <alignment horizontal="left"/>
    </xf>
    <xf numFmtId="0" fontId="17" fillId="0" borderId="18" xfId="0" applyFont="1" applyBorder="1"/>
    <xf numFmtId="0" fontId="2" fillId="3" borderId="0" xfId="0" applyFont="1" applyFill="1" applyAlignment="1" applyProtection="1">
      <alignment horizontal="left" vertical="center" wrapText="1"/>
      <protection locked="0"/>
    </xf>
    <xf numFmtId="0" fontId="5" fillId="3" borderId="0" xfId="0" applyFont="1" applyFill="1" applyAlignment="1">
      <alignment horizontal="right"/>
    </xf>
    <xf numFmtId="0" fontId="13" fillId="3" borderId="0" xfId="0" applyFont="1" applyFill="1"/>
    <xf numFmtId="0" fontId="2" fillId="3" borderId="0" xfId="0" applyFont="1" applyFill="1" applyAlignment="1" applyProtection="1">
      <alignment horizontal="center" vertical="center" wrapText="1"/>
      <protection locked="0"/>
    </xf>
    <xf numFmtId="0" fontId="16" fillId="3" borderId="0" xfId="0" applyFont="1" applyFill="1"/>
    <xf numFmtId="0" fontId="10" fillId="3" borderId="0" xfId="0" applyFont="1" applyFill="1" applyAlignment="1">
      <alignment wrapText="1"/>
    </xf>
    <xf numFmtId="0" fontId="9" fillId="3" borderId="34" xfId="0" applyFont="1" applyFill="1" applyBorder="1" applyAlignment="1">
      <alignment horizontal="left" vertical="center" wrapText="1" indent="1"/>
    </xf>
    <xf numFmtId="0" fontId="14" fillId="3" borderId="35" xfId="1" applyFont="1" applyFill="1" applyBorder="1" applyAlignment="1">
      <alignment horizontal="left" vertical="center" wrapText="1" indent="1"/>
    </xf>
    <xf numFmtId="0" fontId="8" fillId="4" borderId="4" xfId="0" applyFont="1" applyFill="1" applyBorder="1" applyAlignment="1">
      <alignment vertical="center" wrapText="1"/>
    </xf>
    <xf numFmtId="0" fontId="9" fillId="0" borderId="3" xfId="0" applyFont="1" applyBorder="1" applyAlignment="1">
      <alignment vertical="center"/>
    </xf>
    <xf numFmtId="0" fontId="8" fillId="4" borderId="10" xfId="0" applyFont="1" applyFill="1" applyBorder="1" applyAlignment="1">
      <alignment vertical="center" wrapText="1"/>
    </xf>
    <xf numFmtId="0" fontId="9" fillId="0" borderId="17" xfId="0" applyFont="1" applyBorder="1" applyAlignment="1">
      <alignment vertical="center"/>
    </xf>
    <xf numFmtId="0" fontId="9" fillId="0" borderId="17" xfId="0" applyFont="1" applyBorder="1" applyAlignment="1">
      <alignment vertical="center" wrapText="1"/>
    </xf>
    <xf numFmtId="0" fontId="9" fillId="0" borderId="17" xfId="0" applyFont="1" applyBorder="1" applyAlignment="1">
      <alignment horizontal="left" vertical="center" wrapText="1" indent="1"/>
    </xf>
    <xf numFmtId="0" fontId="19"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5" fillId="0" borderId="50" xfId="0" applyFont="1" applyBorder="1" applyAlignment="1">
      <alignment horizontal="center"/>
    </xf>
    <xf numFmtId="0" fontId="5" fillId="0" borderId="51" xfId="0" applyFont="1" applyBorder="1" applyAlignment="1">
      <alignment horizontal="center"/>
    </xf>
    <xf numFmtId="0" fontId="5" fillId="0" borderId="6" xfId="0" applyFont="1" applyBorder="1" applyAlignment="1">
      <alignment horizontal="center"/>
    </xf>
    <xf numFmtId="0" fontId="5" fillId="0" borderId="22" xfId="0" applyFont="1" applyBorder="1" applyAlignment="1">
      <alignment horizontal="center"/>
    </xf>
    <xf numFmtId="0" fontId="5" fillId="0" borderId="52" xfId="0" applyFont="1" applyBorder="1" applyAlignment="1">
      <alignment horizontal="center"/>
    </xf>
    <xf numFmtId="0" fontId="5" fillId="0" borderId="23" xfId="0" applyFont="1" applyBorder="1" applyAlignment="1">
      <alignment horizontal="center"/>
    </xf>
    <xf numFmtId="0" fontId="2" fillId="2" borderId="0" xfId="0" applyFont="1" applyFill="1" applyAlignment="1" applyProtection="1">
      <alignment horizontal="center" vertical="center" wrapText="1"/>
      <protection locked="0"/>
    </xf>
    <xf numFmtId="0" fontId="9" fillId="0" borderId="55"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8" fillId="4" borderId="29"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 fillId="0" borderId="37" xfId="1" applyBorder="1" applyAlignment="1">
      <alignment horizontal="left" vertical="center" wrapText="1" indent="1"/>
    </xf>
    <xf numFmtId="0" fontId="1" fillId="0" borderId="38" xfId="1" applyBorder="1" applyAlignment="1">
      <alignment horizontal="left" vertical="center" wrapText="1" inden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right" vertical="center" wrapText="1"/>
      <protection locked="0"/>
    </xf>
    <xf numFmtId="0" fontId="8" fillId="4" borderId="39" xfId="0" applyFont="1" applyFill="1" applyBorder="1" applyAlignment="1" applyProtection="1">
      <alignment horizontal="right" vertical="center" wrapText="1"/>
      <protection locked="0"/>
    </xf>
    <xf numFmtId="0" fontId="8" fillId="4" borderId="40" xfId="0" applyFont="1" applyFill="1" applyBorder="1" applyAlignment="1" applyProtection="1">
      <alignment horizontal="right" vertical="center" wrapText="1"/>
      <protection locked="0"/>
    </xf>
    <xf numFmtId="0" fontId="8" fillId="4" borderId="29" xfId="0" applyFont="1" applyFill="1" applyBorder="1" applyAlignment="1" applyProtection="1">
      <alignment horizontal="right" vertical="center" wrapText="1"/>
      <protection locked="0"/>
    </xf>
    <xf numFmtId="0" fontId="8" fillId="4" borderId="41" xfId="0" applyFont="1" applyFill="1" applyBorder="1" applyAlignment="1" applyProtection="1">
      <alignment horizontal="right" vertical="center" wrapText="1"/>
      <protection locked="0"/>
    </xf>
    <xf numFmtId="0" fontId="8" fillId="4" borderId="37" xfId="0" applyFont="1" applyFill="1" applyBorder="1" applyAlignment="1" applyProtection="1">
      <alignment horizontal="right" vertical="center" wrapText="1"/>
      <protection locked="0"/>
    </xf>
    <xf numFmtId="0" fontId="8" fillId="4" borderId="30" xfId="0" applyFont="1" applyFill="1" applyBorder="1" applyAlignment="1" applyProtection="1">
      <alignment horizontal="right" vertical="center" wrapText="1"/>
      <protection locked="0"/>
    </xf>
    <xf numFmtId="0" fontId="8" fillId="4" borderId="42" xfId="0" applyFont="1" applyFill="1" applyBorder="1" applyAlignment="1" applyProtection="1">
      <alignment horizontal="right" vertical="center" wrapText="1"/>
      <protection locked="0"/>
    </xf>
    <xf numFmtId="0" fontId="8" fillId="4" borderId="38" xfId="0" applyFont="1" applyFill="1" applyBorder="1" applyAlignment="1" applyProtection="1">
      <alignment horizontal="right" vertical="center" wrapText="1"/>
      <protection locked="0"/>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44" xfId="0" applyFont="1" applyBorder="1" applyAlignment="1">
      <alignment horizontal="center" vertical="center"/>
    </xf>
    <xf numFmtId="0" fontId="9" fillId="0" borderId="12" xfId="0" applyFont="1" applyBorder="1" applyAlignment="1">
      <alignment horizontal="center" vertical="center"/>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9" fillId="0" borderId="58" xfId="0" applyFont="1" applyBorder="1" applyAlignment="1">
      <alignment horizontal="center" vertical="center"/>
    </xf>
    <xf numFmtId="0" fontId="9" fillId="0" borderId="46"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7" fillId="4" borderId="1" xfId="0" applyFont="1" applyFill="1" applyBorder="1" applyAlignment="1">
      <alignment horizontal="right" vertical="center" wrapText="1" indent="2"/>
    </xf>
    <xf numFmtId="0" fontId="7" fillId="4" borderId="3" xfId="0" applyFont="1" applyFill="1" applyBorder="1" applyAlignment="1">
      <alignment horizontal="right" vertical="center" wrapText="1" indent="2"/>
    </xf>
    <xf numFmtId="0" fontId="5" fillId="0" borderId="9" xfId="0" applyFont="1" applyBorder="1" applyAlignment="1">
      <alignment vertical="center"/>
    </xf>
    <xf numFmtId="0" fontId="5" fillId="0" borderId="10" xfId="0" applyFont="1" applyBorder="1" applyAlignment="1">
      <alignment vertical="center"/>
    </xf>
    <xf numFmtId="0" fontId="7" fillId="4" borderId="14" xfId="0" applyFont="1" applyFill="1" applyBorder="1" applyAlignment="1">
      <alignment horizontal="right" vertical="center" wrapText="1" indent="2"/>
    </xf>
    <xf numFmtId="0" fontId="7" fillId="4" borderId="13" xfId="0" applyFont="1" applyFill="1" applyBorder="1" applyAlignment="1">
      <alignment horizontal="right" vertical="center" wrapText="1" indent="2"/>
    </xf>
    <xf numFmtId="0" fontId="15" fillId="0" borderId="18" xfId="0" applyFont="1" applyBorder="1" applyAlignment="1">
      <alignment horizontal="left"/>
    </xf>
    <xf numFmtId="0" fontId="15" fillId="0" borderId="0" xfId="0" applyFont="1" applyAlignment="1">
      <alignment horizontal="left"/>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164" fontId="5" fillId="0" borderId="8" xfId="0" applyNumberFormat="1" applyFont="1" applyBorder="1" applyAlignment="1" applyProtection="1">
      <alignment horizontal="center" vertical="center" wrapText="1"/>
      <protection locked="0"/>
    </xf>
    <xf numFmtId="164" fontId="5" fillId="0" borderId="9" xfId="0" applyNumberFormat="1" applyFont="1" applyBorder="1" applyAlignment="1" applyProtection="1">
      <alignment horizontal="center" vertical="center" wrapText="1"/>
      <protection locked="0"/>
    </xf>
    <xf numFmtId="164" fontId="5" fillId="0" borderId="10" xfId="0" applyNumberFormat="1" applyFont="1" applyBorder="1" applyAlignment="1" applyProtection="1">
      <alignment horizontal="center" vertical="center" wrapText="1"/>
      <protection locked="0"/>
    </xf>
  </cellXfs>
  <cellStyles count="2">
    <cellStyle name="Lien hypertexte" xfId="1" builtinId="8"/>
    <cellStyle name="Normal" xfId="0" builtinId="0"/>
  </cellStyles>
  <dxfs count="0"/>
  <tableStyles count="0" defaultTableStyle="TableStyleMedium2" defaultPivotStyle="PivotStyleLight16"/>
  <colors>
    <mruColors>
      <color rgb="FFCAD6EE"/>
      <color rgb="FF203764"/>
      <color rgb="FFA7BBE3"/>
      <color rgb="FF92CDDC"/>
      <color rgb="FFDCE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r:id="rId1"/>
</file>

<file path=xl/activeX/activeX10.xml><?xml version="1.0" encoding="utf-8"?>
<ax:ocx xmlns:ax="http://schemas.microsoft.com/office/2006/activeX" xmlns:r="http://schemas.openxmlformats.org/officeDocument/2006/relationships" ax:classid="{8BD21D40-EC42-11CE-9E0D-00AA006002F3}" r:id="rId1"/>
</file>

<file path=xl/activeX/activeX11.xml><?xml version="1.0" encoding="utf-8"?>
<ax:ocx xmlns:ax="http://schemas.microsoft.com/office/2006/activeX" xmlns:r="http://schemas.openxmlformats.org/officeDocument/2006/relationships" ax:classid="{8BD21D40-EC42-11CE-9E0D-00AA006002F3}" r:id="rId1"/>
</file>

<file path=xl/activeX/activeX12.xml><?xml version="1.0" encoding="utf-8"?>
<ax:ocx xmlns:ax="http://schemas.microsoft.com/office/2006/activeX" xmlns:r="http://schemas.openxmlformats.org/officeDocument/2006/relationships" ax:classid="{8BD21D40-EC42-11CE-9E0D-00AA006002F3}" r:id="rId1"/>
</file>

<file path=xl/activeX/activeX13.xml><?xml version="1.0" encoding="utf-8"?>
<ax:ocx xmlns:ax="http://schemas.microsoft.com/office/2006/activeX" xmlns:r="http://schemas.openxmlformats.org/officeDocument/2006/relationships" ax:classid="{8BD21D40-EC42-11CE-9E0D-00AA006002F3}" r:id="rId1"/>
</file>

<file path=xl/activeX/activeX14.xml><?xml version="1.0" encoding="utf-8"?>
<ax:ocx xmlns:ax="http://schemas.microsoft.com/office/2006/activeX" xmlns:r="http://schemas.openxmlformats.org/officeDocument/2006/relationships" ax:classid="{8BD21D40-EC42-11CE-9E0D-00AA006002F3}" r:id="rId1"/>
</file>

<file path=xl/activeX/activeX15.xml><?xml version="1.0" encoding="utf-8"?>
<ax:ocx xmlns:ax="http://schemas.microsoft.com/office/2006/activeX" xmlns:r="http://schemas.openxmlformats.org/officeDocument/2006/relationships" ax:classid="{8BD21D40-EC42-11CE-9E0D-00AA006002F3}" r:id="rId1"/>
</file>

<file path=xl/activeX/activeX16.xml><?xml version="1.0" encoding="utf-8"?>
<ax:ocx xmlns:ax="http://schemas.microsoft.com/office/2006/activeX" xmlns:r="http://schemas.openxmlformats.org/officeDocument/2006/relationships" ax:classid="{8BD21D40-EC42-11CE-9E0D-00AA006002F3}" r:id="rId1"/>
</file>

<file path=xl/activeX/activeX17.xml><?xml version="1.0" encoding="utf-8"?>
<ax:ocx xmlns:ax="http://schemas.microsoft.com/office/2006/activeX" xmlns:r="http://schemas.openxmlformats.org/officeDocument/2006/relationships" ax:classid="{8BD21D40-EC42-11CE-9E0D-00AA006002F3}" r:id="rId1"/>
</file>

<file path=xl/activeX/activeX18.xml><?xml version="1.0" encoding="utf-8"?>
<ax:ocx xmlns:ax="http://schemas.microsoft.com/office/2006/activeX" xmlns:r="http://schemas.openxmlformats.org/officeDocument/2006/relationships" ax:classid="{8BD21D40-EC42-11CE-9E0D-00AA006002F3}" r:id="rId1"/>
</file>

<file path=xl/activeX/activeX19.xml><?xml version="1.0" encoding="utf-8"?>
<ax:ocx xmlns:ax="http://schemas.microsoft.com/office/2006/activeX" xmlns:r="http://schemas.openxmlformats.org/officeDocument/2006/relationships" ax:classid="{8BD21D40-EC42-11CE-9E0D-00AA006002F3}" r:id="rId1"/>
</file>

<file path=xl/activeX/activeX2.xml><?xml version="1.0" encoding="utf-8"?>
<ax:ocx xmlns:ax="http://schemas.microsoft.com/office/2006/activeX" xmlns:r="http://schemas.openxmlformats.org/officeDocument/2006/relationships" ax:classid="{8BD21D40-EC42-11CE-9E0D-00AA006002F3}" r:id="rId1"/>
</file>

<file path=xl/activeX/activeX20.xml><?xml version="1.0" encoding="utf-8"?>
<ax:ocx xmlns:ax="http://schemas.microsoft.com/office/2006/activeX" xmlns:r="http://schemas.openxmlformats.org/officeDocument/2006/relationships" ax:classid="{8BD21D40-EC42-11CE-9E0D-00AA006002F3}" r:id="rId1"/>
</file>

<file path=xl/activeX/activeX3.xml><?xml version="1.0" encoding="utf-8"?>
<ax:ocx xmlns:ax="http://schemas.microsoft.com/office/2006/activeX" xmlns:r="http://schemas.openxmlformats.org/officeDocument/2006/relationships" ax:classid="{8BD21D40-EC42-11CE-9E0D-00AA006002F3}" r:id="rId1"/>
</file>

<file path=xl/activeX/activeX4.xml><?xml version="1.0" encoding="utf-8"?>
<ax:ocx xmlns:ax="http://schemas.microsoft.com/office/2006/activeX" xmlns:r="http://schemas.openxmlformats.org/officeDocument/2006/relationships" ax:classid="{8BD21D40-EC42-11CE-9E0D-00AA006002F3}" r:id="rId1"/>
</file>

<file path=xl/activeX/activeX5.xml><?xml version="1.0" encoding="utf-8"?>
<ax:ocx xmlns:ax="http://schemas.microsoft.com/office/2006/activeX" xmlns:r="http://schemas.openxmlformats.org/officeDocument/2006/relationships" ax:classid="{8BD21D40-EC42-11CE-9E0D-00AA006002F3}" r:id="rId1"/>
</file>

<file path=xl/activeX/activeX6.xml><?xml version="1.0" encoding="utf-8"?>
<ax:ocx xmlns:ax="http://schemas.microsoft.com/office/2006/activeX" xmlns:r="http://schemas.openxmlformats.org/officeDocument/2006/relationships" ax:classid="{8BD21D40-EC42-11CE-9E0D-00AA006002F3}" r:id="rId1"/>
</file>

<file path=xl/activeX/activeX7.xml><?xml version="1.0" encoding="utf-8"?>
<ax:ocx xmlns:ax="http://schemas.microsoft.com/office/2006/activeX" xmlns:r="http://schemas.openxmlformats.org/officeDocument/2006/relationships" ax:classid="{8BD21D40-EC42-11CE-9E0D-00AA006002F3}" r:id="rId1"/>
</file>

<file path=xl/activeX/activeX8.xml><?xml version="1.0" encoding="utf-8"?>
<ax:ocx xmlns:ax="http://schemas.microsoft.com/office/2006/activeX" xmlns:r="http://schemas.openxmlformats.org/officeDocument/2006/relationships" ax:classid="{8BD21D40-EC42-11CE-9E0D-00AA006002F3}" r:id="rId1"/>
</file>

<file path=xl/activeX/activeX9.xml><?xml version="1.0" encoding="utf-8"?>
<ax:ocx xmlns:ax="http://schemas.microsoft.com/office/2006/activeX" xmlns:r="http://schemas.openxmlformats.org/officeDocument/2006/relationships" ax:classid="{8BD21D40-EC42-11CE-9E0D-00AA006002F3}"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5.tif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5.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tiff"/></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38100</xdr:rowOff>
    </xdr:from>
    <xdr:to>
      <xdr:col>1</xdr:col>
      <xdr:colOff>1952903</xdr:colOff>
      <xdr:row>0</xdr:row>
      <xdr:rowOff>1037204</xdr:rowOff>
    </xdr:to>
    <xdr:pic>
      <xdr:nvPicPr>
        <xdr:cNvPr id="4" name="Image 2">
          <a:extLst>
            <a:ext uri="{FF2B5EF4-FFF2-40B4-BE49-F238E27FC236}">
              <a16:creationId xmlns:a16="http://schemas.microsoft.com/office/drawing/2014/main" id="{E3C38717-263B-6F39-FDA8-2FE45EEB0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38100"/>
          <a:ext cx="1952268" cy="998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460</xdr:row>
          <xdr:rowOff>28575</xdr:rowOff>
        </xdr:from>
        <xdr:to>
          <xdr:col>0</xdr:col>
          <xdr:colOff>0</xdr:colOff>
          <xdr:row>461</xdr:row>
          <xdr:rowOff>0</xdr:rowOff>
        </xdr:to>
        <xdr:sp macro="" textlink="">
          <xdr:nvSpPr>
            <xdr:cNvPr id="6232" name="CheckBox1"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461</xdr:row>
          <xdr:rowOff>28575</xdr:rowOff>
        </xdr:from>
        <xdr:to>
          <xdr:col>0</xdr:col>
          <xdr:colOff>0</xdr:colOff>
          <xdr:row>462</xdr:row>
          <xdr:rowOff>0</xdr:rowOff>
        </xdr:to>
        <xdr:sp macro="" textlink="">
          <xdr:nvSpPr>
            <xdr:cNvPr id="6233" name="CheckBox2"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462</xdr:row>
          <xdr:rowOff>28575</xdr:rowOff>
        </xdr:from>
        <xdr:to>
          <xdr:col>0</xdr:col>
          <xdr:colOff>0</xdr:colOff>
          <xdr:row>463</xdr:row>
          <xdr:rowOff>0</xdr:rowOff>
        </xdr:to>
        <xdr:sp macro="" textlink="">
          <xdr:nvSpPr>
            <xdr:cNvPr id="6234" name="CheckBox3"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463</xdr:row>
          <xdr:rowOff>28575</xdr:rowOff>
        </xdr:from>
        <xdr:to>
          <xdr:col>0</xdr:col>
          <xdr:colOff>0</xdr:colOff>
          <xdr:row>464</xdr:row>
          <xdr:rowOff>0</xdr:rowOff>
        </xdr:to>
        <xdr:sp macro="" textlink="">
          <xdr:nvSpPr>
            <xdr:cNvPr id="6235" name="CheckBox4"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464</xdr:row>
          <xdr:rowOff>28575</xdr:rowOff>
        </xdr:from>
        <xdr:to>
          <xdr:col>0</xdr:col>
          <xdr:colOff>0</xdr:colOff>
          <xdr:row>465</xdr:row>
          <xdr:rowOff>0</xdr:rowOff>
        </xdr:to>
        <xdr:sp macro="" textlink="">
          <xdr:nvSpPr>
            <xdr:cNvPr id="6236" name="CheckBox5"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465</xdr:row>
          <xdr:rowOff>28575</xdr:rowOff>
        </xdr:from>
        <xdr:to>
          <xdr:col>0</xdr:col>
          <xdr:colOff>0</xdr:colOff>
          <xdr:row>466</xdr:row>
          <xdr:rowOff>0</xdr:rowOff>
        </xdr:to>
        <xdr:sp macro="" textlink="">
          <xdr:nvSpPr>
            <xdr:cNvPr id="6237" name="CheckBox6"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466</xdr:row>
          <xdr:rowOff>28575</xdr:rowOff>
        </xdr:from>
        <xdr:to>
          <xdr:col>0</xdr:col>
          <xdr:colOff>0</xdr:colOff>
          <xdr:row>467</xdr:row>
          <xdr:rowOff>0</xdr:rowOff>
        </xdr:to>
        <xdr:sp macro="" textlink="">
          <xdr:nvSpPr>
            <xdr:cNvPr id="6238" name="CheckBox7"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467</xdr:row>
          <xdr:rowOff>28575</xdr:rowOff>
        </xdr:from>
        <xdr:to>
          <xdr:col>0</xdr:col>
          <xdr:colOff>0</xdr:colOff>
          <xdr:row>468</xdr:row>
          <xdr:rowOff>0</xdr:rowOff>
        </xdr:to>
        <xdr:sp macro="" textlink="">
          <xdr:nvSpPr>
            <xdr:cNvPr id="6239" name="CheckBox8"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468</xdr:row>
          <xdr:rowOff>28575</xdr:rowOff>
        </xdr:from>
        <xdr:to>
          <xdr:col>0</xdr:col>
          <xdr:colOff>0</xdr:colOff>
          <xdr:row>469</xdr:row>
          <xdr:rowOff>0</xdr:rowOff>
        </xdr:to>
        <xdr:sp macro="" textlink="">
          <xdr:nvSpPr>
            <xdr:cNvPr id="6240" name="CheckBox9"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489</xdr:row>
          <xdr:rowOff>28575</xdr:rowOff>
        </xdr:from>
        <xdr:to>
          <xdr:col>0</xdr:col>
          <xdr:colOff>0</xdr:colOff>
          <xdr:row>490</xdr:row>
          <xdr:rowOff>0</xdr:rowOff>
        </xdr:to>
        <xdr:sp macro="" textlink="">
          <xdr:nvSpPr>
            <xdr:cNvPr id="6241" name="CheckBox10"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494</xdr:row>
          <xdr:rowOff>28575</xdr:rowOff>
        </xdr:from>
        <xdr:to>
          <xdr:col>0</xdr:col>
          <xdr:colOff>0</xdr:colOff>
          <xdr:row>495</xdr:row>
          <xdr:rowOff>0</xdr:rowOff>
        </xdr:to>
        <xdr:sp macro="" textlink="">
          <xdr:nvSpPr>
            <xdr:cNvPr id="6242" name="CheckBox11"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495</xdr:row>
          <xdr:rowOff>28575</xdr:rowOff>
        </xdr:from>
        <xdr:to>
          <xdr:col>0</xdr:col>
          <xdr:colOff>0</xdr:colOff>
          <xdr:row>496</xdr:row>
          <xdr:rowOff>0</xdr:rowOff>
        </xdr:to>
        <xdr:sp macro="" textlink="">
          <xdr:nvSpPr>
            <xdr:cNvPr id="6243" name="CheckBox12"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496</xdr:row>
          <xdr:rowOff>28575</xdr:rowOff>
        </xdr:from>
        <xdr:to>
          <xdr:col>0</xdr:col>
          <xdr:colOff>0</xdr:colOff>
          <xdr:row>497</xdr:row>
          <xdr:rowOff>0</xdr:rowOff>
        </xdr:to>
        <xdr:sp macro="" textlink="">
          <xdr:nvSpPr>
            <xdr:cNvPr id="6244" name="CheckBox13"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497</xdr:row>
          <xdr:rowOff>28575</xdr:rowOff>
        </xdr:from>
        <xdr:to>
          <xdr:col>0</xdr:col>
          <xdr:colOff>0</xdr:colOff>
          <xdr:row>498</xdr:row>
          <xdr:rowOff>0</xdr:rowOff>
        </xdr:to>
        <xdr:sp macro="" textlink="">
          <xdr:nvSpPr>
            <xdr:cNvPr id="6245" name="CheckBox14"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498</xdr:row>
          <xdr:rowOff>28575</xdr:rowOff>
        </xdr:from>
        <xdr:to>
          <xdr:col>0</xdr:col>
          <xdr:colOff>0</xdr:colOff>
          <xdr:row>499</xdr:row>
          <xdr:rowOff>0</xdr:rowOff>
        </xdr:to>
        <xdr:sp macro="" textlink="">
          <xdr:nvSpPr>
            <xdr:cNvPr id="6246" name="CheckBox15"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499</xdr:row>
          <xdr:rowOff>28575</xdr:rowOff>
        </xdr:from>
        <xdr:to>
          <xdr:col>0</xdr:col>
          <xdr:colOff>0</xdr:colOff>
          <xdr:row>500</xdr:row>
          <xdr:rowOff>0</xdr:rowOff>
        </xdr:to>
        <xdr:sp macro="" textlink="">
          <xdr:nvSpPr>
            <xdr:cNvPr id="6247" name="CheckBox16"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500</xdr:row>
          <xdr:rowOff>28575</xdr:rowOff>
        </xdr:from>
        <xdr:to>
          <xdr:col>0</xdr:col>
          <xdr:colOff>0</xdr:colOff>
          <xdr:row>501</xdr:row>
          <xdr:rowOff>0</xdr:rowOff>
        </xdr:to>
        <xdr:sp macro="" textlink="">
          <xdr:nvSpPr>
            <xdr:cNvPr id="6248" name="CheckBox17"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501</xdr:row>
          <xdr:rowOff>28575</xdr:rowOff>
        </xdr:from>
        <xdr:to>
          <xdr:col>0</xdr:col>
          <xdr:colOff>0</xdr:colOff>
          <xdr:row>502</xdr:row>
          <xdr:rowOff>0</xdr:rowOff>
        </xdr:to>
        <xdr:sp macro="" textlink="">
          <xdr:nvSpPr>
            <xdr:cNvPr id="6249" name="CheckBox18"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522</xdr:row>
          <xdr:rowOff>28575</xdr:rowOff>
        </xdr:from>
        <xdr:to>
          <xdr:col>0</xdr:col>
          <xdr:colOff>0</xdr:colOff>
          <xdr:row>523</xdr:row>
          <xdr:rowOff>0</xdr:rowOff>
        </xdr:to>
        <xdr:sp macro="" textlink="">
          <xdr:nvSpPr>
            <xdr:cNvPr id="6250" name="CheckBox19"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523</xdr:row>
          <xdr:rowOff>28575</xdr:rowOff>
        </xdr:from>
        <xdr:to>
          <xdr:col>0</xdr:col>
          <xdr:colOff>0</xdr:colOff>
          <xdr:row>524</xdr:row>
          <xdr:rowOff>0</xdr:rowOff>
        </xdr:to>
        <xdr:sp macro="" textlink="">
          <xdr:nvSpPr>
            <xdr:cNvPr id="6251" name="CheckBox20"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342900</xdr:colOff>
          <xdr:row>1</xdr:row>
          <xdr:rowOff>104775</xdr:rowOff>
        </xdr:from>
        <xdr:to>
          <xdr:col>6</xdr:col>
          <xdr:colOff>2466975</xdr:colOff>
          <xdr:row>3</xdr:row>
          <xdr:rowOff>180975</xdr:rowOff>
        </xdr:to>
        <xdr:sp macro="" textlink="">
          <xdr:nvSpPr>
            <xdr:cNvPr id="6253" name="Button 109"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A" sz="1100" b="0" i="0" u="none" strike="noStrike" baseline="0">
                  <a:solidFill>
                    <a:srgbClr val="000000"/>
                  </a:solidFill>
                  <a:latin typeface="Aptos"/>
                </a:rPr>
                <a:t>Ajouter un permis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333375</xdr:colOff>
          <xdr:row>3</xdr:row>
          <xdr:rowOff>180975</xdr:rowOff>
        </xdr:from>
        <xdr:to>
          <xdr:col>6</xdr:col>
          <xdr:colOff>2466975</xdr:colOff>
          <xdr:row>5</xdr:row>
          <xdr:rowOff>190500</xdr:rowOff>
        </xdr:to>
        <xdr:sp macro="" textlink="">
          <xdr:nvSpPr>
            <xdr:cNvPr id="6255" name="Button 111"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A" sz="1100" b="0" i="0" u="none" strike="noStrike" baseline="0">
                  <a:solidFill>
                    <a:srgbClr val="000000"/>
                  </a:solidFill>
                  <a:latin typeface="Aptos"/>
                </a:rPr>
                <a:t>Retirer un permis</a:t>
              </a:r>
            </a:p>
          </xdr:txBody>
        </xdr:sp>
        <xdr:clientData fPrintsWithSheet="0"/>
      </xdr:twoCellAnchor>
    </mc:Choice>
    <mc:Fallback/>
  </mc:AlternateContent>
  <xdr:twoCellAnchor editAs="oneCell">
    <xdr:from>
      <xdr:col>1</xdr:col>
      <xdr:colOff>38100</xdr:colOff>
      <xdr:row>0</xdr:row>
      <xdr:rowOff>38100</xdr:rowOff>
    </xdr:from>
    <xdr:to>
      <xdr:col>1</xdr:col>
      <xdr:colOff>1925161</xdr:colOff>
      <xdr:row>0</xdr:row>
      <xdr:rowOff>1008636</xdr:rowOff>
    </xdr:to>
    <xdr:pic>
      <xdr:nvPicPr>
        <xdr:cNvPr id="3" name="Image 1">
          <a:extLst>
            <a:ext uri="{FF2B5EF4-FFF2-40B4-BE49-F238E27FC236}">
              <a16:creationId xmlns:a16="http://schemas.microsoft.com/office/drawing/2014/main" id="{890E0825-C270-4A0B-8464-2AD270E8E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873726" cy="983871"/>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371475</xdr:colOff>
          <xdr:row>2</xdr:row>
          <xdr:rowOff>104775</xdr:rowOff>
        </xdr:from>
        <xdr:to>
          <xdr:col>4</xdr:col>
          <xdr:colOff>1590675</xdr:colOff>
          <xdr:row>4</xdr:row>
          <xdr:rowOff>190500</xdr:rowOff>
        </xdr:to>
        <xdr:sp macro="" textlink="">
          <xdr:nvSpPr>
            <xdr:cNvPr id="6256" name="Button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A" sz="1100" b="0" i="0" u="none" strike="noStrike" baseline="0">
                  <a:solidFill>
                    <a:srgbClr val="000000"/>
                  </a:solidFill>
                  <a:latin typeface="Aptos"/>
                </a:rPr>
                <a:t>Mise à jour du nombre de permis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1985174</xdr:colOff>
      <xdr:row>0</xdr:row>
      <xdr:rowOff>1054313</xdr:rowOff>
    </xdr:to>
    <xdr:pic>
      <xdr:nvPicPr>
        <xdr:cNvPr id="3" name="Image 2">
          <a:extLst>
            <a:ext uri="{FF2B5EF4-FFF2-40B4-BE49-F238E27FC236}">
              <a16:creationId xmlns:a16="http://schemas.microsoft.com/office/drawing/2014/main" id="{A2509BF1-6325-E360-7366-FC3E230F9CDA}"/>
            </a:ext>
          </a:extLst>
        </xdr:cNvPr>
        <xdr:cNvPicPr>
          <a:picLocks noChangeAspect="1"/>
        </xdr:cNvPicPr>
      </xdr:nvPicPr>
      <xdr:blipFill>
        <a:blip xmlns:r="http://schemas.openxmlformats.org/officeDocument/2006/relationships" r:embed="rId1"/>
        <a:stretch>
          <a:fillRect/>
        </a:stretch>
      </xdr:blipFill>
      <xdr:spPr>
        <a:xfrm>
          <a:off x="95250" y="66675"/>
          <a:ext cx="1889924" cy="987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959443</xdr:colOff>
      <xdr:row>1</xdr:row>
      <xdr:rowOff>25850</xdr:rowOff>
    </xdr:to>
    <xdr:pic>
      <xdr:nvPicPr>
        <xdr:cNvPr id="2" name="Image 1">
          <a:extLst>
            <a:ext uri="{FF2B5EF4-FFF2-40B4-BE49-F238E27FC236}">
              <a16:creationId xmlns:a16="http://schemas.microsoft.com/office/drawing/2014/main" id="{9CE64CB7-E8AB-4974-A085-5A5A1A989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2263" cy="977715"/>
        </a:xfrm>
        <a:prstGeom prst="rect">
          <a:avLst/>
        </a:prstGeom>
      </xdr:spPr>
    </xdr:pic>
    <xdr:clientData/>
  </xdr:twoCellAnchor>
  <xdr:twoCellAnchor>
    <xdr:from>
      <xdr:col>6</xdr:col>
      <xdr:colOff>327660</xdr:colOff>
      <xdr:row>1</xdr:row>
      <xdr:rowOff>182880</xdr:rowOff>
    </xdr:from>
    <xdr:to>
      <xdr:col>8</xdr:col>
      <xdr:colOff>495300</xdr:colOff>
      <xdr:row>4</xdr:row>
      <xdr:rowOff>205740</xdr:rowOff>
    </xdr:to>
    <xdr:sp macro="[0]!Remplir_Reddition_MRC" textlink="">
      <xdr:nvSpPr>
        <xdr:cNvPr id="4" name="Rectangle : coins arrondis 3">
          <a:extLst>
            <a:ext uri="{FF2B5EF4-FFF2-40B4-BE49-F238E27FC236}">
              <a16:creationId xmlns:a16="http://schemas.microsoft.com/office/drawing/2014/main" id="{AD96F177-F7CC-8359-FD29-EEF380F486FB}"/>
            </a:ext>
          </a:extLst>
        </xdr:cNvPr>
        <xdr:cNvSpPr/>
      </xdr:nvSpPr>
      <xdr:spPr>
        <a:xfrm>
          <a:off x="11864340" y="1135380"/>
          <a:ext cx="1737360" cy="822960"/>
        </a:xfrm>
        <a:prstGeom prst="roundRect">
          <a:avLst>
            <a:gd name="adj" fmla="val 42410"/>
          </a:avLst>
        </a:prstGeom>
        <a:solidFill>
          <a:schemeClr val="accent5">
            <a:lumMod val="50000"/>
          </a:schemeClr>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CA" sz="1100"/>
            <a:t>Cliquez ici pour mettre à jour le tableau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972143</xdr:colOff>
      <xdr:row>1</xdr:row>
      <xdr:rowOff>21405</xdr:rowOff>
    </xdr:to>
    <xdr:pic>
      <xdr:nvPicPr>
        <xdr:cNvPr id="2" name="Image 1">
          <a:extLst>
            <a:ext uri="{FF2B5EF4-FFF2-40B4-BE49-F238E27FC236}">
              <a16:creationId xmlns:a16="http://schemas.microsoft.com/office/drawing/2014/main" id="{0B2176A1-7721-4E0F-A48B-E5F33AEE9D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2258" cy="98533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quebec.gouv.qc.ca/fr/document/lc/q-2" TargetMode="External"/><Relationship Id="rId2" Type="http://schemas.openxmlformats.org/officeDocument/2006/relationships/hyperlink" Target="https://www.publicationsduquebec.gouv.qc.ca/fileadmin/gazette/pdf_encrypte/lois_reglements/2025F/85828.pdf" TargetMode="External"/><Relationship Id="rId1" Type="http://schemas.openxmlformats.org/officeDocument/2006/relationships/hyperlink" Target="https://www.publicationsduquebec.gouv.qc.ca/fileadmin/gazette/pdf_encrypte/lois_reglements/2025F/85828.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2.xml"/><Relationship Id="rId26" Type="http://schemas.openxmlformats.org/officeDocument/2006/relationships/control" Target="../activeX/activeX20.xml"/><Relationship Id="rId3" Type="http://schemas.openxmlformats.org/officeDocument/2006/relationships/vmlDrawing" Target="../drawings/vmlDrawing1.vml"/><Relationship Id="rId21" Type="http://schemas.openxmlformats.org/officeDocument/2006/relationships/control" Target="../activeX/activeX15.xml"/><Relationship Id="rId7" Type="http://schemas.openxmlformats.org/officeDocument/2006/relationships/image" Target="../media/image3.emf"/><Relationship Id="rId12" Type="http://schemas.openxmlformats.org/officeDocument/2006/relationships/control" Target="../activeX/activeX7.xml"/><Relationship Id="rId17" Type="http://schemas.openxmlformats.org/officeDocument/2006/relationships/control" Target="../activeX/activeX11.xml"/><Relationship Id="rId25" Type="http://schemas.openxmlformats.org/officeDocument/2006/relationships/control" Target="../activeX/activeX19.xml"/><Relationship Id="rId2" Type="http://schemas.openxmlformats.org/officeDocument/2006/relationships/drawing" Target="../drawings/drawing2.xml"/><Relationship Id="rId16" Type="http://schemas.openxmlformats.org/officeDocument/2006/relationships/image" Target="../media/image4.emf"/><Relationship Id="rId20" Type="http://schemas.openxmlformats.org/officeDocument/2006/relationships/control" Target="../activeX/activeX14.xml"/><Relationship Id="rId29" Type="http://schemas.openxmlformats.org/officeDocument/2006/relationships/ctrlProp" Target="../ctrlProps/ctrlProp3.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8.xml"/><Relationship Id="rId5" Type="http://schemas.openxmlformats.org/officeDocument/2006/relationships/image" Target="../media/image2.emf"/><Relationship Id="rId15" Type="http://schemas.openxmlformats.org/officeDocument/2006/relationships/control" Target="../activeX/activeX10.xml"/><Relationship Id="rId23" Type="http://schemas.openxmlformats.org/officeDocument/2006/relationships/control" Target="../activeX/activeX17.xml"/><Relationship Id="rId28" Type="http://schemas.openxmlformats.org/officeDocument/2006/relationships/ctrlProp" Target="../ctrlProps/ctrlProp2.xml"/><Relationship Id="rId10" Type="http://schemas.openxmlformats.org/officeDocument/2006/relationships/control" Target="../activeX/activeX5.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6.xml"/><Relationship Id="rId27"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02B7-7C9F-49EF-8BAA-895F106EBF39}">
  <sheetPr codeName="Feuil4">
    <tabColor theme="7" tint="0.79998168889431442"/>
  </sheetPr>
  <dimension ref="A1:Q30"/>
  <sheetViews>
    <sheetView topLeftCell="A15" zoomScaleNormal="100" workbookViewId="0">
      <selection activeCell="H8" sqref="H8"/>
    </sheetView>
  </sheetViews>
  <sheetFormatPr baseColWidth="10" defaultColWidth="11.42578125" defaultRowHeight="15" x14ac:dyDescent="0.25"/>
  <cols>
    <col min="1" max="1" width="5.140625" style="79" customWidth="1"/>
    <col min="2" max="2" width="39.42578125" style="79" customWidth="1"/>
    <col min="3" max="3" width="149.42578125" style="79" bestFit="1" customWidth="1"/>
    <col min="4" max="4" width="15.5703125" style="79" customWidth="1"/>
    <col min="5" max="5" width="11.42578125" style="79"/>
    <col min="6" max="6" width="8.5703125" style="79" bestFit="1" customWidth="1"/>
    <col min="7" max="16384" width="11.42578125" style="79"/>
  </cols>
  <sheetData>
    <row r="1" spans="1:17" ht="84.75" customHeight="1" thickBot="1" x14ac:dyDescent="0.45">
      <c r="A1" s="23"/>
      <c r="B1" s="5"/>
      <c r="C1" s="61" t="s">
        <v>116</v>
      </c>
      <c r="D1" s="23"/>
      <c r="E1" s="23"/>
      <c r="F1" s="23"/>
      <c r="G1" s="23"/>
      <c r="H1" s="23"/>
      <c r="I1" s="23"/>
      <c r="J1" s="23"/>
      <c r="K1" s="23"/>
      <c r="L1" s="80"/>
      <c r="M1" s="80"/>
      <c r="N1" s="81"/>
      <c r="O1" s="81"/>
      <c r="P1" s="81"/>
      <c r="Q1" s="81"/>
    </row>
    <row r="2" spans="1:17" ht="15" customHeight="1" thickBot="1" x14ac:dyDescent="0.45">
      <c r="A2" s="75"/>
      <c r="B2" s="75"/>
      <c r="C2" s="75"/>
      <c r="D2" s="75"/>
      <c r="E2" s="80"/>
      <c r="F2" s="80"/>
      <c r="G2" s="80"/>
      <c r="H2" s="80"/>
      <c r="I2" s="80"/>
      <c r="J2" s="80"/>
      <c r="K2" s="81"/>
      <c r="L2" s="81"/>
      <c r="M2" s="81"/>
      <c r="N2" s="81"/>
      <c r="O2" s="81"/>
      <c r="P2" s="81"/>
      <c r="Q2" s="81"/>
    </row>
    <row r="3" spans="1:17" s="84" customFormat="1" ht="27.75" customHeight="1" thickBot="1" x14ac:dyDescent="0.3">
      <c r="A3" s="76"/>
      <c r="B3" s="29" t="s">
        <v>0</v>
      </c>
      <c r="C3" s="30" t="s">
        <v>1</v>
      </c>
      <c r="D3" s="76"/>
      <c r="E3" s="76"/>
      <c r="F3" s="76"/>
      <c r="G3" s="76"/>
      <c r="H3" s="76"/>
      <c r="I3" s="76"/>
      <c r="J3" s="76"/>
    </row>
    <row r="4" spans="1:17" s="77" customFormat="1" ht="37.5" customHeight="1" x14ac:dyDescent="0.25">
      <c r="B4" s="31" t="s">
        <v>2</v>
      </c>
      <c r="C4" s="6" t="s">
        <v>89</v>
      </c>
      <c r="E4" s="85"/>
      <c r="F4" s="85"/>
      <c r="G4" s="85"/>
      <c r="H4" s="85"/>
      <c r="I4" s="85"/>
      <c r="J4" s="85"/>
      <c r="K4" s="86"/>
      <c r="L4" s="86"/>
      <c r="M4" s="86"/>
      <c r="N4" s="86"/>
      <c r="O4" s="86"/>
      <c r="P4" s="86"/>
      <c r="Q4" s="86"/>
    </row>
    <row r="5" spans="1:17" s="77" customFormat="1" ht="31.5" customHeight="1" x14ac:dyDescent="0.25">
      <c r="B5" s="32" t="s">
        <v>3</v>
      </c>
      <c r="C5" s="7" t="s">
        <v>90</v>
      </c>
      <c r="E5" s="85"/>
      <c r="F5" s="85"/>
      <c r="G5" s="85"/>
      <c r="H5" s="85"/>
      <c r="I5" s="85"/>
      <c r="J5" s="85"/>
      <c r="K5" s="86"/>
      <c r="L5" s="86"/>
      <c r="M5" s="86"/>
      <c r="N5" s="86"/>
      <c r="O5" s="86"/>
      <c r="P5" s="86"/>
      <c r="Q5" s="86"/>
    </row>
    <row r="6" spans="1:17" s="77" customFormat="1" ht="31.5" customHeight="1" x14ac:dyDescent="0.25">
      <c r="B6" s="32" t="s">
        <v>4</v>
      </c>
      <c r="C6" s="7" t="s">
        <v>91</v>
      </c>
      <c r="E6" s="85"/>
      <c r="F6" s="85"/>
      <c r="G6" s="85"/>
      <c r="H6" s="85"/>
      <c r="I6" s="85"/>
      <c r="J6" s="85"/>
      <c r="K6" s="86"/>
      <c r="L6" s="86"/>
      <c r="M6" s="86"/>
      <c r="N6" s="86"/>
      <c r="O6" s="86"/>
      <c r="P6" s="86"/>
      <c r="Q6" s="86"/>
    </row>
    <row r="7" spans="1:17" s="77" customFormat="1" ht="46.5" customHeight="1" x14ac:dyDescent="0.25">
      <c r="B7" s="128" t="s">
        <v>5</v>
      </c>
      <c r="C7" s="99" t="s">
        <v>92</v>
      </c>
      <c r="E7" s="85"/>
      <c r="F7" s="85"/>
      <c r="G7" s="85"/>
      <c r="H7" s="85"/>
      <c r="I7" s="85"/>
      <c r="J7" s="85"/>
      <c r="K7" s="86"/>
      <c r="L7" s="86"/>
      <c r="M7" s="86"/>
      <c r="N7" s="86"/>
      <c r="O7" s="86"/>
      <c r="P7" s="86"/>
      <c r="Q7" s="86"/>
    </row>
    <row r="8" spans="1:17" s="77" customFormat="1" ht="36" customHeight="1" x14ac:dyDescent="0.25">
      <c r="B8" s="128"/>
      <c r="C8" s="100" t="s">
        <v>6</v>
      </c>
      <c r="E8" s="85"/>
      <c r="F8" s="85"/>
      <c r="G8" s="85"/>
      <c r="H8" s="85"/>
      <c r="I8" s="85"/>
      <c r="J8" s="85"/>
      <c r="K8" s="86"/>
      <c r="L8" s="86"/>
      <c r="M8" s="86"/>
      <c r="N8" s="86"/>
      <c r="O8" s="86"/>
      <c r="P8" s="86"/>
      <c r="Q8" s="86"/>
    </row>
    <row r="9" spans="1:17" s="77" customFormat="1" ht="31.5" customHeight="1" x14ac:dyDescent="0.25">
      <c r="B9" s="128" t="s">
        <v>7</v>
      </c>
      <c r="C9" s="99" t="s">
        <v>8</v>
      </c>
      <c r="E9" s="85"/>
      <c r="F9" s="85"/>
      <c r="G9" s="85"/>
      <c r="H9" s="85"/>
      <c r="I9" s="85"/>
      <c r="J9" s="85"/>
      <c r="K9" s="86"/>
      <c r="L9" s="86"/>
      <c r="M9" s="86"/>
      <c r="N9" s="86"/>
      <c r="O9" s="86"/>
      <c r="P9" s="86"/>
      <c r="Q9" s="86"/>
    </row>
    <row r="10" spans="1:17" s="77" customFormat="1" ht="31.5" customHeight="1" x14ac:dyDescent="0.25">
      <c r="B10" s="128"/>
      <c r="C10" s="100" t="s">
        <v>93</v>
      </c>
      <c r="E10" s="85"/>
      <c r="F10" s="85"/>
      <c r="G10" s="85"/>
      <c r="H10" s="85"/>
      <c r="I10" s="85"/>
      <c r="J10" s="85"/>
      <c r="K10" s="86"/>
      <c r="L10" s="86"/>
      <c r="M10" s="86"/>
      <c r="N10" s="86"/>
      <c r="O10" s="86"/>
      <c r="P10" s="86"/>
      <c r="Q10" s="86"/>
    </row>
    <row r="11" spans="1:17" s="77" customFormat="1" ht="25.5" thickBot="1" x14ac:dyDescent="0.3">
      <c r="B11" s="32" t="s">
        <v>9</v>
      </c>
      <c r="C11" s="9" t="s">
        <v>115</v>
      </c>
      <c r="E11" s="85"/>
      <c r="F11" s="85"/>
      <c r="G11" s="85"/>
      <c r="H11" s="85"/>
      <c r="I11" s="85"/>
      <c r="J11" s="85"/>
      <c r="K11" s="86"/>
      <c r="L11" s="86"/>
      <c r="M11" s="86"/>
      <c r="N11" s="86"/>
      <c r="O11" s="86"/>
      <c r="P11" s="86"/>
      <c r="Q11" s="86"/>
    </row>
    <row r="12" spans="1:17" s="77" customFormat="1" ht="58.5" customHeight="1" thickBot="1" x14ac:dyDescent="0.3">
      <c r="B12" s="32" t="s">
        <v>94</v>
      </c>
      <c r="C12" s="74" t="s">
        <v>118</v>
      </c>
      <c r="E12" s="85"/>
      <c r="F12" s="85"/>
      <c r="G12" s="85"/>
      <c r="H12" s="85"/>
      <c r="I12" s="85"/>
      <c r="J12" s="85"/>
      <c r="K12" s="86"/>
      <c r="L12" s="86"/>
      <c r="M12" s="86"/>
      <c r="N12" s="86"/>
      <c r="O12" s="86"/>
      <c r="P12" s="86"/>
      <c r="Q12" s="86"/>
    </row>
    <row r="13" spans="1:17" s="77" customFormat="1" ht="69" customHeight="1" thickBot="1" x14ac:dyDescent="0.3">
      <c r="B13" s="32" t="s">
        <v>95</v>
      </c>
      <c r="C13" s="73" t="s">
        <v>117</v>
      </c>
      <c r="E13" s="85"/>
      <c r="F13" s="85"/>
      <c r="G13" s="85"/>
      <c r="H13" s="85"/>
      <c r="I13" s="85"/>
      <c r="J13" s="85"/>
      <c r="K13" s="86"/>
      <c r="L13" s="86"/>
      <c r="M13" s="86"/>
      <c r="N13" s="86"/>
      <c r="O13" s="86"/>
      <c r="P13" s="86"/>
      <c r="Q13" s="86"/>
    </row>
    <row r="14" spans="1:17" s="77" customFormat="1" ht="131.25" customHeight="1" x14ac:dyDescent="0.25">
      <c r="B14" s="32" t="s">
        <v>10</v>
      </c>
      <c r="C14" s="72" t="s">
        <v>96</v>
      </c>
      <c r="E14" s="85"/>
      <c r="F14" s="85"/>
      <c r="G14" s="85"/>
      <c r="H14" s="85"/>
      <c r="I14" s="85"/>
      <c r="J14" s="85"/>
      <c r="K14" s="86"/>
      <c r="L14" s="86"/>
      <c r="M14" s="86"/>
      <c r="N14" s="86"/>
      <c r="O14" s="86"/>
      <c r="P14" s="86"/>
      <c r="Q14" s="86"/>
    </row>
    <row r="15" spans="1:17" s="77" customFormat="1" ht="73.5" customHeight="1" x14ac:dyDescent="0.25">
      <c r="B15" s="32" t="s">
        <v>11</v>
      </c>
      <c r="C15" s="7" t="s">
        <v>97</v>
      </c>
      <c r="E15" s="85"/>
      <c r="F15" s="85"/>
      <c r="G15" s="85"/>
      <c r="H15" s="85"/>
      <c r="I15" s="85"/>
      <c r="J15" s="85"/>
      <c r="K15" s="86"/>
      <c r="L15" s="86"/>
      <c r="M15" s="86"/>
      <c r="N15" s="86"/>
      <c r="O15" s="86"/>
      <c r="P15" s="86"/>
      <c r="Q15" s="86"/>
    </row>
    <row r="16" spans="1:17" s="77" customFormat="1" ht="36" customHeight="1" thickBot="1" x14ac:dyDescent="0.3">
      <c r="B16" s="33" t="s">
        <v>12</v>
      </c>
      <c r="C16" s="8" t="s">
        <v>98</v>
      </c>
      <c r="E16" s="85"/>
      <c r="F16" s="85"/>
      <c r="G16" s="85"/>
      <c r="H16" s="85"/>
      <c r="I16" s="85"/>
      <c r="J16" s="85"/>
      <c r="K16" s="86"/>
      <c r="L16" s="86"/>
      <c r="M16" s="86"/>
      <c r="N16" s="86"/>
      <c r="O16" s="86"/>
      <c r="P16" s="86"/>
      <c r="Q16" s="86"/>
    </row>
    <row r="17" spans="2:17" s="78" customFormat="1" ht="15" customHeight="1" thickBot="1" x14ac:dyDescent="0.45">
      <c r="E17" s="82"/>
      <c r="F17" s="82"/>
      <c r="G17" s="82"/>
      <c r="H17" s="82"/>
      <c r="I17" s="82"/>
      <c r="J17" s="82"/>
      <c r="K17" s="83"/>
      <c r="L17" s="83"/>
      <c r="M17" s="83"/>
      <c r="N17" s="83"/>
      <c r="O17" s="83"/>
      <c r="P17" s="83"/>
      <c r="Q17" s="83"/>
    </row>
    <row r="18" spans="2:17" s="78" customFormat="1" ht="27.75" customHeight="1" thickBot="1" x14ac:dyDescent="0.45">
      <c r="B18" s="129" t="s">
        <v>13</v>
      </c>
      <c r="C18" s="130"/>
      <c r="E18" s="82"/>
      <c r="F18" s="82"/>
      <c r="G18" s="82"/>
      <c r="H18" s="82"/>
      <c r="I18" s="82"/>
      <c r="J18" s="82"/>
      <c r="K18" s="83"/>
      <c r="L18" s="83"/>
      <c r="M18" s="83"/>
      <c r="N18" s="83"/>
      <c r="O18" s="83"/>
      <c r="P18" s="83"/>
      <c r="Q18" s="83"/>
    </row>
    <row r="19" spans="2:17" s="78" customFormat="1" ht="30" customHeight="1" x14ac:dyDescent="0.4">
      <c r="B19" s="62" t="s">
        <v>14</v>
      </c>
      <c r="C19" s="10" t="s">
        <v>15</v>
      </c>
      <c r="E19" s="82"/>
      <c r="F19" s="82"/>
      <c r="G19" s="82"/>
      <c r="H19" s="82"/>
      <c r="I19" s="82"/>
      <c r="J19" s="82"/>
      <c r="K19" s="83"/>
      <c r="L19" s="83"/>
      <c r="M19" s="83"/>
      <c r="N19" s="83"/>
      <c r="O19" s="83"/>
      <c r="P19" s="83"/>
      <c r="Q19" s="83"/>
    </row>
    <row r="20" spans="2:17" s="78" customFormat="1" ht="113.25" customHeight="1" x14ac:dyDescent="0.4">
      <c r="B20" s="63" t="s">
        <v>16</v>
      </c>
      <c r="C20" s="11" t="s">
        <v>99</v>
      </c>
      <c r="E20" s="82"/>
      <c r="F20" s="82"/>
      <c r="G20" s="82"/>
      <c r="H20" s="82"/>
      <c r="I20" s="82"/>
      <c r="J20" s="82"/>
      <c r="K20" s="83"/>
      <c r="L20" s="83"/>
      <c r="M20" s="83"/>
      <c r="N20" s="83"/>
      <c r="O20" s="83"/>
      <c r="P20" s="83"/>
      <c r="Q20" s="83"/>
    </row>
    <row r="21" spans="2:17" s="78" customFormat="1" ht="30" customHeight="1" x14ac:dyDescent="0.4">
      <c r="B21" s="63" t="s">
        <v>17</v>
      </c>
      <c r="C21" s="11" t="s">
        <v>18</v>
      </c>
      <c r="E21" s="82"/>
      <c r="F21" s="82"/>
      <c r="G21" s="82"/>
      <c r="H21" s="82"/>
      <c r="I21" s="82"/>
      <c r="J21" s="82"/>
      <c r="K21" s="83"/>
      <c r="L21" s="83"/>
      <c r="M21" s="83"/>
      <c r="N21" s="83"/>
      <c r="O21" s="83"/>
      <c r="P21" s="83"/>
      <c r="Q21" s="83"/>
    </row>
    <row r="22" spans="2:17" s="78" customFormat="1" ht="30" customHeight="1" x14ac:dyDescent="0.4">
      <c r="B22" s="63" t="s">
        <v>32</v>
      </c>
      <c r="C22" s="11" t="s">
        <v>19</v>
      </c>
      <c r="E22" s="82"/>
      <c r="F22" s="82"/>
      <c r="G22" s="82"/>
      <c r="H22" s="82"/>
      <c r="I22" s="82"/>
      <c r="J22" s="82"/>
      <c r="K22" s="83"/>
      <c r="L22" s="83"/>
      <c r="M22" s="83"/>
      <c r="N22" s="83"/>
      <c r="O22" s="83"/>
      <c r="P22" s="83"/>
      <c r="Q22" s="83"/>
    </row>
    <row r="23" spans="2:17" s="78" customFormat="1" ht="19.5" customHeight="1" x14ac:dyDescent="0.4">
      <c r="B23" s="63" t="s">
        <v>100</v>
      </c>
      <c r="C23" s="131" t="s">
        <v>103</v>
      </c>
      <c r="E23" s="82"/>
      <c r="F23" s="82"/>
      <c r="G23" s="82"/>
      <c r="H23" s="82"/>
      <c r="I23" s="82"/>
      <c r="J23" s="82"/>
      <c r="K23" s="83"/>
      <c r="L23" s="83"/>
      <c r="M23" s="83"/>
      <c r="N23" s="83"/>
      <c r="O23" s="83"/>
      <c r="P23" s="83"/>
      <c r="Q23" s="83"/>
    </row>
    <row r="24" spans="2:17" s="78" customFormat="1" ht="19.5" customHeight="1" x14ac:dyDescent="0.4">
      <c r="B24" s="63" t="s">
        <v>101</v>
      </c>
      <c r="C24" s="131"/>
      <c r="E24" s="82"/>
      <c r="F24" s="82"/>
      <c r="G24" s="82"/>
      <c r="H24" s="82"/>
      <c r="I24" s="82"/>
      <c r="J24" s="82"/>
      <c r="K24" s="83"/>
      <c r="L24" s="83"/>
      <c r="M24" s="83"/>
      <c r="N24" s="83"/>
      <c r="O24" s="83"/>
      <c r="P24" s="83"/>
      <c r="Q24" s="83"/>
    </row>
    <row r="25" spans="2:17" s="78" customFormat="1" ht="19.5" customHeight="1" x14ac:dyDescent="0.4">
      <c r="B25" s="63" t="s">
        <v>102</v>
      </c>
      <c r="C25" s="131"/>
      <c r="E25" s="82"/>
      <c r="F25" s="82"/>
      <c r="G25" s="82"/>
      <c r="H25" s="82"/>
      <c r="I25" s="82"/>
      <c r="J25" s="82"/>
      <c r="K25" s="83"/>
      <c r="L25" s="83"/>
      <c r="M25" s="83"/>
      <c r="N25" s="83"/>
      <c r="O25" s="83"/>
      <c r="P25" s="83"/>
      <c r="Q25" s="83"/>
    </row>
    <row r="26" spans="2:17" s="78" customFormat="1" ht="19.5" customHeight="1" x14ac:dyDescent="0.4">
      <c r="B26" s="63" t="s">
        <v>21</v>
      </c>
      <c r="C26" s="131"/>
      <c r="E26" s="82"/>
      <c r="F26" s="82"/>
      <c r="G26" s="82"/>
      <c r="H26" s="82"/>
      <c r="I26" s="82"/>
      <c r="J26" s="82"/>
      <c r="K26" s="83"/>
      <c r="L26" s="83"/>
      <c r="M26" s="83"/>
      <c r="N26" s="83"/>
      <c r="O26" s="83"/>
      <c r="P26" s="83"/>
      <c r="Q26" s="83"/>
    </row>
    <row r="27" spans="2:17" s="78" customFormat="1" ht="19.5" customHeight="1" x14ac:dyDescent="0.4">
      <c r="B27" s="63" t="s">
        <v>22</v>
      </c>
      <c r="C27" s="131"/>
      <c r="E27" s="82"/>
      <c r="F27" s="82"/>
      <c r="G27" s="82"/>
      <c r="H27" s="82"/>
      <c r="I27" s="82"/>
      <c r="J27" s="82"/>
      <c r="K27" s="83"/>
      <c r="L27" s="83"/>
      <c r="M27" s="83"/>
      <c r="N27" s="83"/>
      <c r="O27" s="83"/>
      <c r="P27" s="83"/>
      <c r="Q27" s="83"/>
    </row>
    <row r="28" spans="2:17" s="78" customFormat="1" ht="19.5" customHeight="1" thickBot="1" x14ac:dyDescent="0.45">
      <c r="B28" s="64" t="s">
        <v>23</v>
      </c>
      <c r="C28" s="132"/>
      <c r="E28" s="82"/>
      <c r="F28" s="82"/>
      <c r="G28" s="82"/>
      <c r="H28" s="82"/>
      <c r="I28" s="82"/>
      <c r="J28" s="82"/>
      <c r="K28" s="83"/>
      <c r="L28" s="83"/>
      <c r="M28" s="83"/>
      <c r="N28" s="83"/>
      <c r="O28" s="83"/>
      <c r="P28" s="83"/>
      <c r="Q28" s="83"/>
    </row>
    <row r="29" spans="2:17" s="78" customFormat="1" ht="15" customHeight="1" x14ac:dyDescent="0.4">
      <c r="E29" s="82"/>
      <c r="F29" s="82"/>
      <c r="G29" s="82"/>
      <c r="H29" s="82"/>
      <c r="I29" s="82"/>
      <c r="J29" s="82"/>
      <c r="K29" s="83"/>
      <c r="L29" s="83"/>
      <c r="M29" s="83"/>
      <c r="N29" s="83"/>
      <c r="O29" s="83"/>
      <c r="P29" s="83"/>
      <c r="Q29" s="83"/>
    </row>
    <row r="30" spans="2:17" ht="15" customHeight="1" x14ac:dyDescent="0.25"/>
  </sheetData>
  <mergeCells count="4">
    <mergeCell ref="B7:B8"/>
    <mergeCell ref="B9:B10"/>
    <mergeCell ref="B18:C18"/>
    <mergeCell ref="C23:C28"/>
  </mergeCells>
  <hyperlinks>
    <hyperlink ref="C8" r:id="rId1" display="Pour plus de détails sur la consolidation et la requalification, se référer aux articles 137 et 138 du Règlement sur l'encadrement d'activités sous la responsabilité des municipalités réalisées dans des milieux hydriques et sur des ouvrages de protection contre les inondations" xr:uid="{CB9933C2-C4E2-4C2E-9F2E-F2EFA22BFFC0}"/>
    <hyperlink ref="C10" r:id="rId2" display="Pour plus de détails, voir articles 41 à 57 du Règlement sur l'encadrement d'activités sous la responsabilité des municipalités réalisées dans des milieux hydriques et sur des ouvrages de protection contre les inondations" xr:uid="{ECB6D6AA-3B80-41B0-AA2A-816283F39C5A}"/>
    <hyperlink ref="C23:C28" r:id="rId3" display="En vertu de l'article 46.0.2.1 de la Loi sur la qualité de l'environnement." xr:uid="{25CF23D9-B1FC-4FC0-8FFA-A1FC5972440B}"/>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32FE6-D865-43D9-8CA3-C5C7D16C61A3}">
  <sheetPr codeName="Feuil6"/>
  <dimension ref="A1:K6"/>
  <sheetViews>
    <sheetView topLeftCell="B1" zoomScale="70" zoomScaleNormal="70" workbookViewId="0">
      <selection activeCell="I15" sqref="I15"/>
    </sheetView>
  </sheetViews>
  <sheetFormatPr baseColWidth="10" defaultColWidth="11.42578125" defaultRowHeight="15" x14ac:dyDescent="0.25"/>
  <cols>
    <col min="1" max="1" width="2.42578125" style="79" hidden="1" customWidth="1"/>
    <col min="2" max="2" width="29.140625" style="79" customWidth="1"/>
    <col min="3" max="3" width="27.42578125" style="79" customWidth="1"/>
    <col min="4" max="4" width="28.5703125" style="79" bestFit="1" customWidth="1"/>
    <col min="5" max="5" width="30.5703125" style="79" bestFit="1" customWidth="1"/>
    <col min="6" max="6" width="5.5703125" style="79" bestFit="1" customWidth="1"/>
    <col min="7" max="7" width="43" style="79" customWidth="1"/>
    <col min="8" max="8" width="23" style="79" bestFit="1" customWidth="1"/>
    <col min="9" max="9" width="22.42578125" style="79" customWidth="1"/>
    <col min="10" max="10" width="25" style="79" customWidth="1"/>
    <col min="11" max="11" width="32.42578125" style="79" customWidth="1"/>
    <col min="12" max="16384" width="11.42578125" style="79"/>
  </cols>
  <sheetData>
    <row r="1" spans="1:11" ht="84.75" customHeight="1" thickBot="1" x14ac:dyDescent="0.3">
      <c r="A1" s="3"/>
      <c r="B1" s="23"/>
      <c r="C1" s="133" t="s">
        <v>116</v>
      </c>
      <c r="D1" s="134"/>
      <c r="E1" s="134"/>
      <c r="F1" s="134"/>
      <c r="G1" s="134"/>
      <c r="H1" s="134"/>
      <c r="I1" s="134"/>
      <c r="J1" s="134"/>
      <c r="K1" s="135"/>
    </row>
    <row r="2" spans="1:11" ht="15.75" thickBot="1" x14ac:dyDescent="0.3">
      <c r="A2" s="87"/>
      <c r="B2" s="87"/>
      <c r="C2" s="87"/>
      <c r="D2" s="87"/>
      <c r="E2" s="87"/>
      <c r="F2" s="87"/>
      <c r="G2" s="87"/>
      <c r="H2" s="87"/>
      <c r="I2" s="87"/>
      <c r="J2" s="87"/>
      <c r="K2" s="87"/>
    </row>
    <row r="3" spans="1:11" ht="24" customHeight="1" x14ac:dyDescent="0.25">
      <c r="A3" s="136" t="s">
        <v>24</v>
      </c>
      <c r="B3" s="137"/>
      <c r="C3" s="138"/>
      <c r="D3" s="25" t="s">
        <v>25</v>
      </c>
      <c r="E3" s="87"/>
      <c r="F3" s="87"/>
      <c r="G3" s="87"/>
      <c r="H3" s="87"/>
      <c r="I3" s="87"/>
      <c r="J3" s="87"/>
      <c r="K3" s="87"/>
    </row>
    <row r="4" spans="1:11" ht="24" customHeight="1" x14ac:dyDescent="0.25">
      <c r="A4" s="139" t="s">
        <v>26</v>
      </c>
      <c r="B4" s="140"/>
      <c r="C4" s="141"/>
      <c r="D4" s="26" t="s">
        <v>27</v>
      </c>
      <c r="E4" s="87"/>
      <c r="F4" s="87"/>
      <c r="G4" s="87"/>
      <c r="H4" s="87"/>
      <c r="I4" s="87"/>
      <c r="J4" s="87"/>
      <c r="K4" s="87"/>
    </row>
    <row r="5" spans="1:11" ht="24" customHeight="1" thickBot="1" x14ac:dyDescent="0.3">
      <c r="A5" s="142" t="s">
        <v>104</v>
      </c>
      <c r="B5" s="143"/>
      <c r="C5" s="144"/>
      <c r="D5" s="27">
        <v>0</v>
      </c>
      <c r="E5" s="87"/>
      <c r="F5" s="87"/>
      <c r="G5" s="87"/>
      <c r="H5" s="87"/>
      <c r="I5" s="87"/>
      <c r="J5" s="87"/>
      <c r="K5" s="87"/>
    </row>
    <row r="6" spans="1:11" ht="27" customHeight="1" x14ac:dyDescent="0.25">
      <c r="A6" s="88"/>
      <c r="B6" s="89"/>
      <c r="C6" s="89"/>
      <c r="D6" s="90"/>
      <c r="E6" s="87"/>
      <c r="F6" s="87"/>
      <c r="G6" s="87"/>
      <c r="H6" s="87"/>
      <c r="I6" s="87"/>
      <c r="J6" s="87"/>
      <c r="K6" s="87"/>
    </row>
  </sheetData>
  <sheetProtection formatCells="0" formatColumns="0" formatRows="0"/>
  <mergeCells count="4">
    <mergeCell ref="C1:K1"/>
    <mergeCell ref="A3:C3"/>
    <mergeCell ref="A4:C4"/>
    <mergeCell ref="A5:C5"/>
  </mergeCells>
  <dataValidations count="1">
    <dataValidation type="whole" allowBlank="1" showInputMessage="1" showErrorMessage="1" sqref="D5:D6" xr:uid="{46E45CB2-3D52-493C-A773-C69977685AD4}">
      <formula1>0</formula1>
      <formula2>100</formula2>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6251" r:id="rId4" name="CheckBox20">
          <controlPr defaultSize="0" autoLine="0" autoPict="0" r:id="rId5">
            <anchor moveWithCells="1" sizeWithCells="1">
              <from>
                <xdr:col>0</xdr:col>
                <xdr:colOff>0</xdr:colOff>
                <xdr:row>523</xdr:row>
                <xdr:rowOff>28575</xdr:rowOff>
              </from>
              <to>
                <xdr:col>0</xdr:col>
                <xdr:colOff>0</xdr:colOff>
                <xdr:row>524</xdr:row>
                <xdr:rowOff>0</xdr:rowOff>
              </to>
            </anchor>
          </controlPr>
        </control>
      </mc:Choice>
      <mc:Fallback>
        <control shapeId="6251" r:id="rId4" name="CheckBox20"/>
      </mc:Fallback>
    </mc:AlternateContent>
    <mc:AlternateContent xmlns:mc="http://schemas.openxmlformats.org/markup-compatibility/2006">
      <mc:Choice Requires="x14">
        <control shapeId="6250" r:id="rId6" name="CheckBox19">
          <controlPr defaultSize="0" autoLine="0" autoPict="0" r:id="rId7">
            <anchor moveWithCells="1" sizeWithCells="1">
              <from>
                <xdr:col>0</xdr:col>
                <xdr:colOff>0</xdr:colOff>
                <xdr:row>522</xdr:row>
                <xdr:rowOff>28575</xdr:rowOff>
              </from>
              <to>
                <xdr:col>0</xdr:col>
                <xdr:colOff>0</xdr:colOff>
                <xdr:row>523</xdr:row>
                <xdr:rowOff>0</xdr:rowOff>
              </to>
            </anchor>
          </controlPr>
        </control>
      </mc:Choice>
      <mc:Fallback>
        <control shapeId="6250" r:id="rId6" name="CheckBox19"/>
      </mc:Fallback>
    </mc:AlternateContent>
    <mc:AlternateContent xmlns:mc="http://schemas.openxmlformats.org/markup-compatibility/2006">
      <mc:Choice Requires="x14">
        <control shapeId="6249" r:id="rId8" name="CheckBox18">
          <controlPr defaultSize="0" autoLine="0" autoPict="0" r:id="rId7">
            <anchor moveWithCells="1" sizeWithCells="1">
              <from>
                <xdr:col>0</xdr:col>
                <xdr:colOff>0</xdr:colOff>
                <xdr:row>501</xdr:row>
                <xdr:rowOff>28575</xdr:rowOff>
              </from>
              <to>
                <xdr:col>0</xdr:col>
                <xdr:colOff>0</xdr:colOff>
                <xdr:row>502</xdr:row>
                <xdr:rowOff>0</xdr:rowOff>
              </to>
            </anchor>
          </controlPr>
        </control>
      </mc:Choice>
      <mc:Fallback>
        <control shapeId="6249" r:id="rId8" name="CheckBox18"/>
      </mc:Fallback>
    </mc:AlternateContent>
    <mc:AlternateContent xmlns:mc="http://schemas.openxmlformats.org/markup-compatibility/2006">
      <mc:Choice Requires="x14">
        <control shapeId="6248" r:id="rId9" name="CheckBox17">
          <controlPr defaultSize="0" autoLine="0" autoPict="0" r:id="rId7">
            <anchor moveWithCells="1" sizeWithCells="1">
              <from>
                <xdr:col>0</xdr:col>
                <xdr:colOff>0</xdr:colOff>
                <xdr:row>500</xdr:row>
                <xdr:rowOff>28575</xdr:rowOff>
              </from>
              <to>
                <xdr:col>0</xdr:col>
                <xdr:colOff>0</xdr:colOff>
                <xdr:row>501</xdr:row>
                <xdr:rowOff>0</xdr:rowOff>
              </to>
            </anchor>
          </controlPr>
        </control>
      </mc:Choice>
      <mc:Fallback>
        <control shapeId="6248" r:id="rId9" name="CheckBox17"/>
      </mc:Fallback>
    </mc:AlternateContent>
    <mc:AlternateContent xmlns:mc="http://schemas.openxmlformats.org/markup-compatibility/2006">
      <mc:Choice Requires="x14">
        <control shapeId="6247" r:id="rId10" name="CheckBox16">
          <controlPr defaultSize="0" autoLine="0" autoPict="0" r:id="rId7">
            <anchor moveWithCells="1" sizeWithCells="1">
              <from>
                <xdr:col>0</xdr:col>
                <xdr:colOff>0</xdr:colOff>
                <xdr:row>499</xdr:row>
                <xdr:rowOff>28575</xdr:rowOff>
              </from>
              <to>
                <xdr:col>0</xdr:col>
                <xdr:colOff>0</xdr:colOff>
                <xdr:row>500</xdr:row>
                <xdr:rowOff>0</xdr:rowOff>
              </to>
            </anchor>
          </controlPr>
        </control>
      </mc:Choice>
      <mc:Fallback>
        <control shapeId="6247" r:id="rId10" name="CheckBox16"/>
      </mc:Fallback>
    </mc:AlternateContent>
    <mc:AlternateContent xmlns:mc="http://schemas.openxmlformats.org/markup-compatibility/2006">
      <mc:Choice Requires="x14">
        <control shapeId="6246" r:id="rId11" name="CheckBox15">
          <controlPr defaultSize="0" autoLine="0" autoPict="0" r:id="rId7">
            <anchor moveWithCells="1" sizeWithCells="1">
              <from>
                <xdr:col>0</xdr:col>
                <xdr:colOff>0</xdr:colOff>
                <xdr:row>498</xdr:row>
                <xdr:rowOff>28575</xdr:rowOff>
              </from>
              <to>
                <xdr:col>0</xdr:col>
                <xdr:colOff>0</xdr:colOff>
                <xdr:row>499</xdr:row>
                <xdr:rowOff>0</xdr:rowOff>
              </to>
            </anchor>
          </controlPr>
        </control>
      </mc:Choice>
      <mc:Fallback>
        <control shapeId="6246" r:id="rId11" name="CheckBox15"/>
      </mc:Fallback>
    </mc:AlternateContent>
    <mc:AlternateContent xmlns:mc="http://schemas.openxmlformats.org/markup-compatibility/2006">
      <mc:Choice Requires="x14">
        <control shapeId="6245" r:id="rId12" name="CheckBox14">
          <controlPr defaultSize="0" autoLine="0" autoPict="0" r:id="rId7">
            <anchor moveWithCells="1" sizeWithCells="1">
              <from>
                <xdr:col>0</xdr:col>
                <xdr:colOff>0</xdr:colOff>
                <xdr:row>497</xdr:row>
                <xdr:rowOff>28575</xdr:rowOff>
              </from>
              <to>
                <xdr:col>0</xdr:col>
                <xdr:colOff>0</xdr:colOff>
                <xdr:row>498</xdr:row>
                <xdr:rowOff>0</xdr:rowOff>
              </to>
            </anchor>
          </controlPr>
        </control>
      </mc:Choice>
      <mc:Fallback>
        <control shapeId="6245" r:id="rId12" name="CheckBox14"/>
      </mc:Fallback>
    </mc:AlternateContent>
    <mc:AlternateContent xmlns:mc="http://schemas.openxmlformats.org/markup-compatibility/2006">
      <mc:Choice Requires="x14">
        <control shapeId="6244" r:id="rId13" name="CheckBox13">
          <controlPr defaultSize="0" autoLine="0" autoPict="0" r:id="rId7">
            <anchor moveWithCells="1" sizeWithCells="1">
              <from>
                <xdr:col>0</xdr:col>
                <xdr:colOff>0</xdr:colOff>
                <xdr:row>496</xdr:row>
                <xdr:rowOff>28575</xdr:rowOff>
              </from>
              <to>
                <xdr:col>0</xdr:col>
                <xdr:colOff>0</xdr:colOff>
                <xdr:row>497</xdr:row>
                <xdr:rowOff>0</xdr:rowOff>
              </to>
            </anchor>
          </controlPr>
        </control>
      </mc:Choice>
      <mc:Fallback>
        <control shapeId="6244" r:id="rId13" name="CheckBox13"/>
      </mc:Fallback>
    </mc:AlternateContent>
    <mc:AlternateContent xmlns:mc="http://schemas.openxmlformats.org/markup-compatibility/2006">
      <mc:Choice Requires="x14">
        <control shapeId="6243" r:id="rId14" name="CheckBox12">
          <controlPr defaultSize="0" autoLine="0" autoPict="0" r:id="rId7">
            <anchor moveWithCells="1" sizeWithCells="1">
              <from>
                <xdr:col>0</xdr:col>
                <xdr:colOff>0</xdr:colOff>
                <xdr:row>495</xdr:row>
                <xdr:rowOff>28575</xdr:rowOff>
              </from>
              <to>
                <xdr:col>0</xdr:col>
                <xdr:colOff>0</xdr:colOff>
                <xdr:row>496</xdr:row>
                <xdr:rowOff>0</xdr:rowOff>
              </to>
            </anchor>
          </controlPr>
        </control>
      </mc:Choice>
      <mc:Fallback>
        <control shapeId="6243" r:id="rId14" name="CheckBox12"/>
      </mc:Fallback>
    </mc:AlternateContent>
    <mc:AlternateContent xmlns:mc="http://schemas.openxmlformats.org/markup-compatibility/2006">
      <mc:Choice Requires="x14">
        <control shapeId="6242" r:id="rId15" name="CheckBox11">
          <controlPr defaultSize="0" autoLine="0" autoPict="0" r:id="rId16">
            <anchor moveWithCells="1" sizeWithCells="1">
              <from>
                <xdr:col>0</xdr:col>
                <xdr:colOff>0</xdr:colOff>
                <xdr:row>494</xdr:row>
                <xdr:rowOff>28575</xdr:rowOff>
              </from>
              <to>
                <xdr:col>0</xdr:col>
                <xdr:colOff>0</xdr:colOff>
                <xdr:row>495</xdr:row>
                <xdr:rowOff>0</xdr:rowOff>
              </to>
            </anchor>
          </controlPr>
        </control>
      </mc:Choice>
      <mc:Fallback>
        <control shapeId="6242" r:id="rId15" name="CheckBox11"/>
      </mc:Fallback>
    </mc:AlternateContent>
    <mc:AlternateContent xmlns:mc="http://schemas.openxmlformats.org/markup-compatibility/2006">
      <mc:Choice Requires="x14">
        <control shapeId="6241" r:id="rId17" name="CheckBox10">
          <controlPr defaultSize="0" autoLine="0" autoPict="0" r:id="rId5">
            <anchor moveWithCells="1" sizeWithCells="1">
              <from>
                <xdr:col>0</xdr:col>
                <xdr:colOff>0</xdr:colOff>
                <xdr:row>489</xdr:row>
                <xdr:rowOff>28575</xdr:rowOff>
              </from>
              <to>
                <xdr:col>0</xdr:col>
                <xdr:colOff>0</xdr:colOff>
                <xdr:row>490</xdr:row>
                <xdr:rowOff>0</xdr:rowOff>
              </to>
            </anchor>
          </controlPr>
        </control>
      </mc:Choice>
      <mc:Fallback>
        <control shapeId="6241" r:id="rId17" name="CheckBox10"/>
      </mc:Fallback>
    </mc:AlternateContent>
    <mc:AlternateContent xmlns:mc="http://schemas.openxmlformats.org/markup-compatibility/2006">
      <mc:Choice Requires="x14">
        <control shapeId="6240" r:id="rId18" name="CheckBox9">
          <controlPr defaultSize="0" autoLine="0" autoPict="0" r:id="rId7">
            <anchor moveWithCells="1" sizeWithCells="1">
              <from>
                <xdr:col>0</xdr:col>
                <xdr:colOff>0</xdr:colOff>
                <xdr:row>468</xdr:row>
                <xdr:rowOff>28575</xdr:rowOff>
              </from>
              <to>
                <xdr:col>0</xdr:col>
                <xdr:colOff>0</xdr:colOff>
                <xdr:row>469</xdr:row>
                <xdr:rowOff>0</xdr:rowOff>
              </to>
            </anchor>
          </controlPr>
        </control>
      </mc:Choice>
      <mc:Fallback>
        <control shapeId="6240" r:id="rId18" name="CheckBox9"/>
      </mc:Fallback>
    </mc:AlternateContent>
    <mc:AlternateContent xmlns:mc="http://schemas.openxmlformats.org/markup-compatibility/2006">
      <mc:Choice Requires="x14">
        <control shapeId="6239" r:id="rId19" name="CheckBox8">
          <controlPr defaultSize="0" autoLine="0" autoPict="0" r:id="rId7">
            <anchor moveWithCells="1" sizeWithCells="1">
              <from>
                <xdr:col>0</xdr:col>
                <xdr:colOff>0</xdr:colOff>
                <xdr:row>467</xdr:row>
                <xdr:rowOff>28575</xdr:rowOff>
              </from>
              <to>
                <xdr:col>0</xdr:col>
                <xdr:colOff>0</xdr:colOff>
                <xdr:row>468</xdr:row>
                <xdr:rowOff>0</xdr:rowOff>
              </to>
            </anchor>
          </controlPr>
        </control>
      </mc:Choice>
      <mc:Fallback>
        <control shapeId="6239" r:id="rId19" name="CheckBox8"/>
      </mc:Fallback>
    </mc:AlternateContent>
    <mc:AlternateContent xmlns:mc="http://schemas.openxmlformats.org/markup-compatibility/2006">
      <mc:Choice Requires="x14">
        <control shapeId="6238" r:id="rId20" name="CheckBox7">
          <controlPr defaultSize="0" autoLine="0" autoPict="0" r:id="rId7">
            <anchor moveWithCells="1" sizeWithCells="1">
              <from>
                <xdr:col>0</xdr:col>
                <xdr:colOff>0</xdr:colOff>
                <xdr:row>466</xdr:row>
                <xdr:rowOff>28575</xdr:rowOff>
              </from>
              <to>
                <xdr:col>0</xdr:col>
                <xdr:colOff>0</xdr:colOff>
                <xdr:row>467</xdr:row>
                <xdr:rowOff>0</xdr:rowOff>
              </to>
            </anchor>
          </controlPr>
        </control>
      </mc:Choice>
      <mc:Fallback>
        <control shapeId="6238" r:id="rId20" name="CheckBox7"/>
      </mc:Fallback>
    </mc:AlternateContent>
    <mc:AlternateContent xmlns:mc="http://schemas.openxmlformats.org/markup-compatibility/2006">
      <mc:Choice Requires="x14">
        <control shapeId="6237" r:id="rId21" name="CheckBox6">
          <controlPr defaultSize="0" autoLine="0" autoPict="0" r:id="rId7">
            <anchor moveWithCells="1" sizeWithCells="1">
              <from>
                <xdr:col>0</xdr:col>
                <xdr:colOff>0</xdr:colOff>
                <xdr:row>465</xdr:row>
                <xdr:rowOff>28575</xdr:rowOff>
              </from>
              <to>
                <xdr:col>0</xdr:col>
                <xdr:colOff>0</xdr:colOff>
                <xdr:row>466</xdr:row>
                <xdr:rowOff>0</xdr:rowOff>
              </to>
            </anchor>
          </controlPr>
        </control>
      </mc:Choice>
      <mc:Fallback>
        <control shapeId="6237" r:id="rId21" name="CheckBox6"/>
      </mc:Fallback>
    </mc:AlternateContent>
    <mc:AlternateContent xmlns:mc="http://schemas.openxmlformats.org/markup-compatibility/2006">
      <mc:Choice Requires="x14">
        <control shapeId="6236" r:id="rId22" name="CheckBox5">
          <controlPr defaultSize="0" autoLine="0" autoPict="0" r:id="rId7">
            <anchor moveWithCells="1" sizeWithCells="1">
              <from>
                <xdr:col>0</xdr:col>
                <xdr:colOff>0</xdr:colOff>
                <xdr:row>464</xdr:row>
                <xdr:rowOff>28575</xdr:rowOff>
              </from>
              <to>
                <xdr:col>0</xdr:col>
                <xdr:colOff>0</xdr:colOff>
                <xdr:row>465</xdr:row>
                <xdr:rowOff>0</xdr:rowOff>
              </to>
            </anchor>
          </controlPr>
        </control>
      </mc:Choice>
      <mc:Fallback>
        <control shapeId="6236" r:id="rId22" name="CheckBox5"/>
      </mc:Fallback>
    </mc:AlternateContent>
    <mc:AlternateContent xmlns:mc="http://schemas.openxmlformats.org/markup-compatibility/2006">
      <mc:Choice Requires="x14">
        <control shapeId="6235" r:id="rId23" name="CheckBox4">
          <controlPr defaultSize="0" autoLine="0" autoPict="0" r:id="rId7">
            <anchor moveWithCells="1" sizeWithCells="1">
              <from>
                <xdr:col>0</xdr:col>
                <xdr:colOff>0</xdr:colOff>
                <xdr:row>463</xdr:row>
                <xdr:rowOff>28575</xdr:rowOff>
              </from>
              <to>
                <xdr:col>0</xdr:col>
                <xdr:colOff>0</xdr:colOff>
                <xdr:row>464</xdr:row>
                <xdr:rowOff>0</xdr:rowOff>
              </to>
            </anchor>
          </controlPr>
        </control>
      </mc:Choice>
      <mc:Fallback>
        <control shapeId="6235" r:id="rId23" name="CheckBox4"/>
      </mc:Fallback>
    </mc:AlternateContent>
    <mc:AlternateContent xmlns:mc="http://schemas.openxmlformats.org/markup-compatibility/2006">
      <mc:Choice Requires="x14">
        <control shapeId="6234" r:id="rId24" name="CheckBox3">
          <controlPr defaultSize="0" autoLine="0" autoPict="0" r:id="rId7">
            <anchor moveWithCells="1" sizeWithCells="1">
              <from>
                <xdr:col>0</xdr:col>
                <xdr:colOff>0</xdr:colOff>
                <xdr:row>462</xdr:row>
                <xdr:rowOff>28575</xdr:rowOff>
              </from>
              <to>
                <xdr:col>0</xdr:col>
                <xdr:colOff>0</xdr:colOff>
                <xdr:row>463</xdr:row>
                <xdr:rowOff>0</xdr:rowOff>
              </to>
            </anchor>
          </controlPr>
        </control>
      </mc:Choice>
      <mc:Fallback>
        <control shapeId="6234" r:id="rId24" name="CheckBox3"/>
      </mc:Fallback>
    </mc:AlternateContent>
    <mc:AlternateContent xmlns:mc="http://schemas.openxmlformats.org/markup-compatibility/2006">
      <mc:Choice Requires="x14">
        <control shapeId="6233" r:id="rId25" name="CheckBox2">
          <controlPr defaultSize="0" autoLine="0" autoPict="0" r:id="rId7">
            <anchor moveWithCells="1" sizeWithCells="1">
              <from>
                <xdr:col>0</xdr:col>
                <xdr:colOff>0</xdr:colOff>
                <xdr:row>461</xdr:row>
                <xdr:rowOff>28575</xdr:rowOff>
              </from>
              <to>
                <xdr:col>0</xdr:col>
                <xdr:colOff>0</xdr:colOff>
                <xdr:row>462</xdr:row>
                <xdr:rowOff>0</xdr:rowOff>
              </to>
            </anchor>
          </controlPr>
        </control>
      </mc:Choice>
      <mc:Fallback>
        <control shapeId="6233" r:id="rId25" name="CheckBox2"/>
      </mc:Fallback>
    </mc:AlternateContent>
    <mc:AlternateContent xmlns:mc="http://schemas.openxmlformats.org/markup-compatibility/2006">
      <mc:Choice Requires="x14">
        <control shapeId="6232" r:id="rId26" name="CheckBox1">
          <controlPr defaultSize="0" autoLine="0" autoPict="0" r:id="rId16">
            <anchor moveWithCells="1" sizeWithCells="1">
              <from>
                <xdr:col>0</xdr:col>
                <xdr:colOff>0</xdr:colOff>
                <xdr:row>460</xdr:row>
                <xdr:rowOff>28575</xdr:rowOff>
              </from>
              <to>
                <xdr:col>0</xdr:col>
                <xdr:colOff>0</xdr:colOff>
                <xdr:row>461</xdr:row>
                <xdr:rowOff>0</xdr:rowOff>
              </to>
            </anchor>
          </controlPr>
        </control>
      </mc:Choice>
      <mc:Fallback>
        <control shapeId="6232" r:id="rId26" name="CheckBox1"/>
      </mc:Fallback>
    </mc:AlternateContent>
    <mc:AlternateContent xmlns:mc="http://schemas.openxmlformats.org/markup-compatibility/2006">
      <mc:Choice Requires="x14">
        <control shapeId="6253" r:id="rId27" name="Button 109">
          <controlPr defaultSize="0" print="0" autoFill="0" autoPict="0" macro="[0]!AjouterPermisUnParUn">
            <anchor moveWithCells="1" sizeWithCells="1">
              <from>
                <xdr:col>6</xdr:col>
                <xdr:colOff>342900</xdr:colOff>
                <xdr:row>1</xdr:row>
                <xdr:rowOff>104775</xdr:rowOff>
              </from>
              <to>
                <xdr:col>6</xdr:col>
                <xdr:colOff>2466975</xdr:colOff>
                <xdr:row>3</xdr:row>
                <xdr:rowOff>180975</xdr:rowOff>
              </to>
            </anchor>
          </controlPr>
        </control>
      </mc:Choice>
    </mc:AlternateContent>
    <mc:AlternateContent xmlns:mc="http://schemas.openxmlformats.org/markup-compatibility/2006">
      <mc:Choice Requires="x14">
        <control shapeId="6255" r:id="rId28" name="Button 111">
          <controlPr defaultSize="0" print="0" autoFill="0" autoPict="0" macro="[0]!SupprimerPermis_Selection">
            <anchor moveWithCells="1" sizeWithCells="1">
              <from>
                <xdr:col>6</xdr:col>
                <xdr:colOff>333375</xdr:colOff>
                <xdr:row>3</xdr:row>
                <xdr:rowOff>180975</xdr:rowOff>
              </from>
              <to>
                <xdr:col>6</xdr:col>
                <xdr:colOff>2466975</xdr:colOff>
                <xdr:row>5</xdr:row>
                <xdr:rowOff>190500</xdr:rowOff>
              </to>
            </anchor>
          </controlPr>
        </control>
      </mc:Choice>
    </mc:AlternateContent>
    <mc:AlternateContent xmlns:mc="http://schemas.openxmlformats.org/markup-compatibility/2006">
      <mc:Choice Requires="x14">
        <control shapeId="6256" r:id="rId29" name="Button 112">
          <controlPr defaultSize="0" print="0" autoFill="0" autoPict="0" macro="[0]!DupliquerPermisAvecCases_Reset">
            <anchor moveWithCells="1" sizeWithCells="1">
              <from>
                <xdr:col>4</xdr:col>
                <xdr:colOff>371475</xdr:colOff>
                <xdr:row>2</xdr:row>
                <xdr:rowOff>104775</xdr:rowOff>
              </from>
              <to>
                <xdr:col>4</xdr:col>
                <xdr:colOff>1590675</xdr:colOff>
                <xdr:row>4</xdr:row>
                <xdr:rowOff>190500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FBE8-6C6B-426A-B054-E043A9A2EBA5}">
  <sheetPr codeName="Feuil10">
    <tabColor theme="7" tint="0.79998168889431442"/>
  </sheetPr>
  <dimension ref="A1:P13"/>
  <sheetViews>
    <sheetView workbookViewId="0">
      <selection activeCell="B16" sqref="B16"/>
    </sheetView>
  </sheetViews>
  <sheetFormatPr baseColWidth="10" defaultColWidth="11.42578125" defaultRowHeight="15" x14ac:dyDescent="0.25"/>
  <cols>
    <col min="1" max="1" width="32.5703125" style="79" customWidth="1"/>
    <col min="2" max="2" width="128.42578125" style="79" customWidth="1"/>
    <col min="3" max="3" width="15.5703125" style="79" customWidth="1"/>
    <col min="4" max="4" width="11.42578125" style="79"/>
    <col min="5" max="5" width="8.5703125" style="79" bestFit="1" customWidth="1"/>
    <col min="6" max="16384" width="11.42578125" style="79"/>
  </cols>
  <sheetData>
    <row r="1" spans="1:16" ht="84.75" customHeight="1" thickBot="1" x14ac:dyDescent="0.45">
      <c r="A1" s="55"/>
      <c r="B1" s="56" t="s">
        <v>120</v>
      </c>
      <c r="C1" s="23"/>
      <c r="D1" s="23"/>
      <c r="E1" s="23"/>
      <c r="F1" s="23"/>
      <c r="G1" s="23"/>
      <c r="H1" s="23"/>
      <c r="I1" s="23"/>
      <c r="J1" s="23"/>
      <c r="K1" s="80"/>
      <c r="L1" s="80"/>
      <c r="M1" s="81"/>
      <c r="N1" s="81"/>
      <c r="O1" s="81"/>
      <c r="P1" s="81"/>
    </row>
    <row r="2" spans="1:16" ht="15" customHeight="1" thickBot="1" x14ac:dyDescent="0.45">
      <c r="A2" s="95"/>
      <c r="B2" s="96"/>
      <c r="C2" s="96"/>
      <c r="D2" s="96"/>
      <c r="E2" s="96"/>
      <c r="F2" s="96"/>
      <c r="G2" s="96"/>
      <c r="H2" s="96"/>
      <c r="I2" s="96"/>
      <c r="J2" s="96"/>
      <c r="K2" s="80"/>
      <c r="L2" s="80"/>
      <c r="M2" s="81"/>
      <c r="N2" s="81"/>
      <c r="O2" s="81"/>
      <c r="P2" s="81"/>
    </row>
    <row r="3" spans="1:16" s="87" customFormat="1" ht="67.5" customHeight="1" thickBot="1" x14ac:dyDescent="0.45">
      <c r="A3" s="57" t="s">
        <v>57</v>
      </c>
      <c r="B3" s="12" t="s">
        <v>109</v>
      </c>
      <c r="C3" s="75"/>
      <c r="D3" s="80"/>
      <c r="E3" s="80"/>
      <c r="F3" s="80"/>
      <c r="G3" s="80"/>
      <c r="H3" s="80"/>
      <c r="I3" s="80"/>
      <c r="J3" s="83"/>
      <c r="K3" s="83"/>
      <c r="L3" s="83"/>
      <c r="M3" s="83"/>
      <c r="N3" s="83"/>
      <c r="O3" s="83"/>
      <c r="P3" s="83"/>
    </row>
    <row r="4" spans="1:16" ht="15" customHeight="1" thickBot="1" x14ac:dyDescent="0.45">
      <c r="A4" s="75"/>
      <c r="B4" s="97"/>
      <c r="C4" s="75"/>
      <c r="D4" s="80"/>
      <c r="E4" s="80"/>
      <c r="F4" s="80"/>
      <c r="G4" s="80"/>
      <c r="H4" s="80"/>
      <c r="I4" s="80"/>
      <c r="J4" s="81"/>
      <c r="K4" s="81"/>
      <c r="L4" s="81"/>
      <c r="M4" s="81"/>
      <c r="N4" s="81"/>
      <c r="O4" s="81"/>
      <c r="P4" s="81"/>
    </row>
    <row r="5" spans="1:16" ht="30" customHeight="1" thickBot="1" x14ac:dyDescent="0.45">
      <c r="A5" s="145" t="s">
        <v>58</v>
      </c>
      <c r="B5" s="146"/>
      <c r="C5" s="75"/>
      <c r="D5" s="80"/>
      <c r="E5" s="80"/>
      <c r="F5" s="80"/>
      <c r="G5" s="80"/>
      <c r="H5" s="80"/>
      <c r="I5" s="80"/>
      <c r="J5" s="81"/>
      <c r="K5" s="81"/>
      <c r="L5" s="81"/>
      <c r="M5" s="81"/>
      <c r="N5" s="81"/>
      <c r="O5" s="81"/>
      <c r="P5" s="81"/>
    </row>
    <row r="6" spans="1:16" ht="30" customHeight="1" thickBot="1" x14ac:dyDescent="0.45">
      <c r="A6" s="58" t="s">
        <v>0</v>
      </c>
      <c r="B6" s="59" t="s">
        <v>1</v>
      </c>
      <c r="C6" s="80"/>
      <c r="D6" s="80"/>
      <c r="E6" s="80"/>
      <c r="F6" s="80"/>
      <c r="G6" s="80"/>
      <c r="H6" s="80"/>
      <c r="I6" s="80"/>
      <c r="J6" s="81"/>
      <c r="K6" s="81"/>
      <c r="L6" s="81"/>
      <c r="M6" s="81"/>
      <c r="N6" s="81"/>
      <c r="O6" s="81"/>
      <c r="P6" s="81"/>
    </row>
    <row r="7" spans="1:16" ht="20.100000000000001" customHeight="1" thickBot="1" x14ac:dyDescent="0.45">
      <c r="A7" s="101" t="s">
        <v>59</v>
      </c>
      <c r="B7" s="102" t="s">
        <v>110</v>
      </c>
      <c r="C7" s="98"/>
      <c r="D7" s="98"/>
      <c r="E7" s="98"/>
      <c r="F7" s="98"/>
      <c r="G7" s="98"/>
      <c r="H7" s="98"/>
      <c r="I7" s="98"/>
      <c r="J7" s="81"/>
      <c r="K7" s="81"/>
      <c r="L7" s="81"/>
      <c r="M7" s="81"/>
      <c r="N7" s="81"/>
      <c r="O7" s="81"/>
      <c r="P7" s="81"/>
    </row>
    <row r="8" spans="1:16" ht="20.100000000000001" customHeight="1" thickBot="1" x14ac:dyDescent="0.3">
      <c r="A8" s="103" t="s">
        <v>24</v>
      </c>
      <c r="B8" s="104" t="s">
        <v>111</v>
      </c>
    </row>
    <row r="9" spans="1:16" ht="20.100000000000001" customHeight="1" thickBot="1" x14ac:dyDescent="0.3">
      <c r="A9" s="103" t="s">
        <v>104</v>
      </c>
      <c r="B9" s="105" t="s">
        <v>126</v>
      </c>
    </row>
    <row r="10" spans="1:16" ht="33" customHeight="1" thickBot="1" x14ac:dyDescent="0.3">
      <c r="A10" s="103" t="s">
        <v>34</v>
      </c>
      <c r="B10" s="104" t="s">
        <v>112</v>
      </c>
    </row>
    <row r="11" spans="1:16" ht="36" customHeight="1" thickBot="1" x14ac:dyDescent="0.3">
      <c r="A11" s="103" t="s">
        <v>127</v>
      </c>
      <c r="B11" s="105" t="s">
        <v>128</v>
      </c>
    </row>
    <row r="12" spans="1:16" ht="75.75" thickBot="1" x14ac:dyDescent="0.3">
      <c r="A12" s="103" t="s">
        <v>129</v>
      </c>
      <c r="B12" s="106" t="s">
        <v>130</v>
      </c>
    </row>
    <row r="13" spans="1:16" x14ac:dyDescent="0.25">
      <c r="A13" s="87"/>
    </row>
  </sheetData>
  <mergeCells count="1">
    <mergeCell ref="A5: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FD0C-528E-4CFF-989A-B27468E3CD2E}">
  <sheetPr codeName="Feuil3"/>
  <dimension ref="A1:K28"/>
  <sheetViews>
    <sheetView zoomScaleNormal="100" workbookViewId="0">
      <selection activeCell="F43" sqref="F43"/>
    </sheetView>
  </sheetViews>
  <sheetFormatPr baseColWidth="10" defaultColWidth="11.42578125" defaultRowHeight="15" x14ac:dyDescent="0.25"/>
  <cols>
    <col min="1" max="1" width="14" style="91" customWidth="1"/>
    <col min="2" max="2" width="85.42578125" style="91" customWidth="1"/>
    <col min="3" max="3" width="9.85546875" style="91" customWidth="1"/>
    <col min="4" max="4" width="2" style="91" bestFit="1" customWidth="1"/>
    <col min="5" max="5" width="55.42578125" style="91" customWidth="1"/>
    <col min="6" max="6" width="22.5703125" style="91" customWidth="1"/>
    <col min="7" max="16384" width="11.42578125" style="91"/>
  </cols>
  <sheetData>
    <row r="1" spans="1:11" ht="75" customHeight="1" x14ac:dyDescent="0.25">
      <c r="A1" s="23"/>
      <c r="B1" s="119" t="s">
        <v>119</v>
      </c>
      <c r="C1" s="119"/>
      <c r="D1" s="119"/>
      <c r="E1" s="119"/>
      <c r="F1" s="119"/>
      <c r="G1" s="93"/>
      <c r="H1" s="93"/>
      <c r="I1" s="93"/>
      <c r="J1" s="93"/>
      <c r="K1" s="93"/>
    </row>
    <row r="2" spans="1:11" ht="15.75" thickBot="1" x14ac:dyDescent="0.3"/>
    <row r="3" spans="1:11" ht="24" customHeight="1" x14ac:dyDescent="0.25">
      <c r="B3" s="68" t="s">
        <v>24</v>
      </c>
      <c r="C3" s="147" t="str">
        <f>Reddition_MUN!D3</f>
        <v>Québec</v>
      </c>
      <c r="D3" s="148"/>
      <c r="E3" s="148"/>
      <c r="F3" s="149"/>
    </row>
    <row r="4" spans="1:11" ht="24" customHeight="1" x14ac:dyDescent="0.25">
      <c r="B4" s="70" t="s">
        <v>26</v>
      </c>
      <c r="C4" s="150" t="str">
        <f>Reddition_MUN!D4</f>
        <v>2026-2027</v>
      </c>
      <c r="D4" s="151"/>
      <c r="E4" s="151"/>
      <c r="F4" s="152"/>
      <c r="H4" s="94"/>
    </row>
    <row r="5" spans="1:11" ht="24" customHeight="1" thickBot="1" x14ac:dyDescent="0.3">
      <c r="B5" s="69" t="s">
        <v>33</v>
      </c>
      <c r="C5" s="153">
        <f>Reddition_MUN!D5</f>
        <v>0</v>
      </c>
      <c r="D5" s="154"/>
      <c r="E5" s="154"/>
      <c r="F5" s="155"/>
    </row>
    <row r="6" spans="1:11" ht="15.75" thickBot="1" x14ac:dyDescent="0.3"/>
    <row r="7" spans="1:11" ht="18" customHeight="1" thickBot="1" x14ac:dyDescent="0.3">
      <c r="B7" s="126" t="s">
        <v>34</v>
      </c>
      <c r="C7" s="127"/>
      <c r="E7" s="107" t="s">
        <v>35</v>
      </c>
      <c r="F7" s="108"/>
    </row>
    <row r="8" spans="1:11" ht="14.45" customHeight="1" x14ac:dyDescent="0.25">
      <c r="B8" s="45" t="s">
        <v>36</v>
      </c>
      <c r="C8" s="46">
        <f>COUNTIF(Reddition_MUN!$D$7:$D$7,Liste!$A$1)</f>
        <v>0</v>
      </c>
      <c r="E8" s="109"/>
      <c r="F8" s="110"/>
    </row>
    <row r="9" spans="1:11" ht="14.45" customHeight="1" x14ac:dyDescent="0.25">
      <c r="B9" s="34" t="s">
        <v>37</v>
      </c>
      <c r="C9" s="35">
        <f>COUNTIF(Reddition_MUN!$D$7:$D$7,Liste!$A$2)</f>
        <v>0</v>
      </c>
      <c r="E9" s="109"/>
      <c r="F9" s="110"/>
    </row>
    <row r="10" spans="1:11" ht="15.75" thickBot="1" x14ac:dyDescent="0.3">
      <c r="B10" s="34" t="s">
        <v>38</v>
      </c>
      <c r="C10" s="35">
        <f>COUNTIF(Reddition_MUN!$D$7:$D$7,Liste!$A$3)</f>
        <v>0</v>
      </c>
      <c r="E10" s="111"/>
      <c r="F10" s="112"/>
    </row>
    <row r="11" spans="1:11" x14ac:dyDescent="0.25">
      <c r="B11" s="34" t="s">
        <v>39</v>
      </c>
      <c r="C11" s="35">
        <f>COUNTIF(Reddition_MUN!$D$7:$D$7,Liste!$A$4)</f>
        <v>0</v>
      </c>
      <c r="E11" s="47" t="s">
        <v>14</v>
      </c>
      <c r="F11" s="48">
        <f ca="1">SUMIFS(Reddition_MUN!$G$7:$G$7,Reddition_MUN!$F$7:$F$7,TRUE,Reddition_MUN!$E$7:$E$7,"Littoral")</f>
        <v>0</v>
      </c>
    </row>
    <row r="12" spans="1:11" x14ac:dyDescent="0.25">
      <c r="B12" s="34" t="s">
        <v>40</v>
      </c>
      <c r="C12" s="35">
        <f>COUNTIF(Reddition_MUN!$D$7:$D$7,Liste!$A$5)</f>
        <v>0</v>
      </c>
      <c r="E12" s="38" t="s">
        <v>16</v>
      </c>
      <c r="F12" s="39">
        <f ca="1">SUMIFS(Reddition_MUN!$G$7:$G$7,Reddition_MUN!$F$7:$F$7,TRUE,Reddition_MUN!$E$7:$E$7,"Rive")</f>
        <v>0</v>
      </c>
    </row>
    <row r="13" spans="1:11" x14ac:dyDescent="0.25">
      <c r="B13" s="34" t="s">
        <v>41</v>
      </c>
      <c r="C13" s="35">
        <f>COUNTIF(Reddition_MUN!$D$7:$D$7,Liste!$A$6)</f>
        <v>0</v>
      </c>
      <c r="E13" s="38" t="s">
        <v>31</v>
      </c>
      <c r="F13" s="39">
        <f ca="1">SUMIFS(Reddition_MUN!$G$7:$G$7,Reddition_MUN!$F$7:$F$7,TRUE,Reddition_MUN!$E$7:$E$7,"Zone inondable grand courant")</f>
        <v>0</v>
      </c>
    </row>
    <row r="14" spans="1:11" x14ac:dyDescent="0.25">
      <c r="B14" s="34" t="s">
        <v>42</v>
      </c>
      <c r="C14" s="35">
        <f>COUNTIF(Reddition_MUN!$D$7:$D$7,Liste!$A$7)</f>
        <v>0</v>
      </c>
      <c r="E14" s="40" t="s">
        <v>32</v>
      </c>
      <c r="F14" s="41">
        <f ca="1">SUMIFS(Reddition_MUN!$G$7:$G$7,Reddition_MUN!$F$7:$F$7,TRUE,Reddition_MUN!$E$7:$E$7,"Zone inondable faible courant")</f>
        <v>0</v>
      </c>
    </row>
    <row r="15" spans="1:11" x14ac:dyDescent="0.25">
      <c r="B15" s="34" t="s">
        <v>43</v>
      </c>
      <c r="C15" s="35">
        <f>COUNTIF(Reddition_MUN!$D$7:$D$7,Liste!$A$8)</f>
        <v>0</v>
      </c>
      <c r="E15" s="42" t="s">
        <v>100</v>
      </c>
      <c r="F15" s="41">
        <f ca="1">SUMIFS(Reddition_MUN!$G$7:$G$7,Reddition_MUN!$F$7:$F$7,TRUE,Reddition_MUN!$E$7:$E$7,"Zone inondable classe très élevé")</f>
        <v>0</v>
      </c>
    </row>
    <row r="16" spans="1:11" x14ac:dyDescent="0.25">
      <c r="B16" s="34" t="s">
        <v>44</v>
      </c>
      <c r="C16" s="35">
        <f>COUNTIF(Reddition_MUN!$D$7:$D$7,Liste!$A$9)</f>
        <v>0</v>
      </c>
      <c r="E16" s="42" t="s">
        <v>101</v>
      </c>
      <c r="F16" s="41">
        <f ca="1">SUMIFS(Reddition_MUN!$G$7:$G$7,Reddition_MUN!$F$7:$F$7,TRUE,Reddition_MUN!$E$7:$E$7,"Zone inondable classe élevé")</f>
        <v>0</v>
      </c>
    </row>
    <row r="17" spans="2:6" x14ac:dyDescent="0.25">
      <c r="B17" s="34" t="s">
        <v>107</v>
      </c>
      <c r="C17" s="35">
        <f>COUNTIF(Reddition_MUN!$D$7:$D$7,Liste!$A$10)</f>
        <v>0</v>
      </c>
      <c r="E17" s="42" t="s">
        <v>102</v>
      </c>
      <c r="F17" s="41">
        <f ca="1">SUMIFS(Reddition_MUN!$G$7:$G$7,Reddition_MUN!$F$7:$F$7,TRUE,Reddition_MUN!$E$7:$E$7,"Zone inondable classe modéré")</f>
        <v>0</v>
      </c>
    </row>
    <row r="18" spans="2:6" x14ac:dyDescent="0.25">
      <c r="B18" s="92" t="s">
        <v>105</v>
      </c>
      <c r="C18" s="35">
        <f>COUNTIF(Reddition_MUN!$D$7:$D$7,Liste!$A$11)</f>
        <v>0</v>
      </c>
      <c r="E18" s="42" t="s">
        <v>21</v>
      </c>
      <c r="F18" s="41">
        <f ca="1">SUMIFS(Reddition_MUN!$G$7:$G$7,Reddition_MUN!$F$7:$F$7,TRUE,Reddition_MUN!$E$7:$E$7,"Zone inondable classe faible")</f>
        <v>0</v>
      </c>
    </row>
    <row r="19" spans="2:6" x14ac:dyDescent="0.25">
      <c r="B19" s="34" t="s">
        <v>45</v>
      </c>
      <c r="C19" s="35">
        <f>COUNTIF(Reddition_MUN!$D$7:$D$7,Liste!$A$12)</f>
        <v>0</v>
      </c>
      <c r="E19" s="42" t="s">
        <v>22</v>
      </c>
      <c r="F19" s="41">
        <f ca="1">SUMIFS(Reddition_MUN!$G$7:$G$7,Reddition_MUN!$F$7:$F$7,TRUE,Reddition_MUN!$E$7:$E$7,"Zone de mobilité long terme")</f>
        <v>0</v>
      </c>
    </row>
    <row r="20" spans="2:6" ht="15.75" thickBot="1" x14ac:dyDescent="0.3">
      <c r="B20" s="34" t="s">
        <v>46</v>
      </c>
      <c r="C20" s="35">
        <f>COUNTIF(Reddition_MUN!$D$7:$D$7,Liste!$A$13)</f>
        <v>0</v>
      </c>
      <c r="E20" s="43" t="s">
        <v>23</v>
      </c>
      <c r="F20" s="44">
        <f ca="1">SUMIFS(Reddition_MUN!$G$7:$G$7,Reddition_MUN!$F$7:$F$7,TRUE,Reddition_MUN!$E$7:$E$7,"Zone de mobilité court terme")</f>
        <v>0</v>
      </c>
    </row>
    <row r="21" spans="2:6" ht="15.75" thickBot="1" x14ac:dyDescent="0.3">
      <c r="B21" s="34" t="s">
        <v>47</v>
      </c>
      <c r="C21" s="35">
        <f>COUNTIF(Reddition_MUN!$D$7:$D$7,Liste!$A$14)</f>
        <v>0</v>
      </c>
      <c r="E21" s="28"/>
      <c r="F21" s="28"/>
    </row>
    <row r="22" spans="2:6" ht="14.45" customHeight="1" x14ac:dyDescent="0.25">
      <c r="B22" s="34" t="s">
        <v>48</v>
      </c>
      <c r="C22" s="35">
        <f>COUNTIF(Reddition_MUN!$D$7:$D$7,Liste!$A$15)</f>
        <v>0</v>
      </c>
      <c r="E22" s="107" t="s">
        <v>49</v>
      </c>
      <c r="F22" s="108"/>
    </row>
    <row r="23" spans="2:6" ht="14.45" customHeight="1" x14ac:dyDescent="0.25">
      <c r="B23" s="34" t="s">
        <v>50</v>
      </c>
      <c r="C23" s="35">
        <f>COUNTIF(Reddition_MUN!$D$7:$D$7,Liste!$A$16)</f>
        <v>0</v>
      </c>
      <c r="E23" s="109"/>
      <c r="F23" s="110"/>
    </row>
    <row r="24" spans="2:6" ht="15.75" thickBot="1" x14ac:dyDescent="0.3">
      <c r="B24" s="34" t="s">
        <v>51</v>
      </c>
      <c r="C24" s="35">
        <f>COUNTIF(Reddition_MUN!$D$7:$D$7,Liste!$A$17)</f>
        <v>0</v>
      </c>
      <c r="E24" s="111"/>
      <c r="F24" s="112"/>
    </row>
    <row r="25" spans="2:6" x14ac:dyDescent="0.25">
      <c r="B25" s="34" t="s">
        <v>52</v>
      </c>
      <c r="C25" s="35">
        <f>COUNTIF(Reddition_MUN!$D$7:$D$7,Liste!$A$18)</f>
        <v>0</v>
      </c>
      <c r="E25" s="49" t="s">
        <v>87</v>
      </c>
      <c r="F25" s="50">
        <f>IF(SUM($C$8:$C$28)=0,0,COUNTIF(Reddition_MUN!$I$7:$I$7,Liste!$A$32)/SUM($C$8:$C$28))</f>
        <v>0</v>
      </c>
    </row>
    <row r="26" spans="2:6" ht="15" customHeight="1" x14ac:dyDescent="0.25">
      <c r="B26" s="34" t="s">
        <v>53</v>
      </c>
      <c r="C26" s="35">
        <f>COUNTIF(Reddition_MUN!$D$7:$D$7,Liste!$A$19)</f>
        <v>0</v>
      </c>
      <c r="E26" s="51" t="s">
        <v>88</v>
      </c>
      <c r="F26" s="52">
        <f>IF(SUM($C$8:$C$28)=0,0,COUNTIF(Reddition_MUN!$I$7:$I$7,Liste!$A$33)/SUM($C$8:$C$28))</f>
        <v>0</v>
      </c>
    </row>
    <row r="27" spans="2:6" ht="14.45" customHeight="1" x14ac:dyDescent="0.25">
      <c r="B27" s="34" t="s">
        <v>54</v>
      </c>
      <c r="C27" s="35">
        <f>COUNTIF(Reddition_MUN!$D$7:$D$7,Liste!$A$20)</f>
        <v>0</v>
      </c>
      <c r="E27" s="51" t="s">
        <v>108</v>
      </c>
      <c r="F27" s="52">
        <f>IF(SUM($C$8:$C$28)=0,0,COUNTIF(Reddition_MUN!$I$7:$I$7,Liste!$A$34)/SUM($C$8:$C$28))</f>
        <v>0</v>
      </c>
    </row>
    <row r="28" spans="2:6" ht="15" customHeight="1" thickBot="1" x14ac:dyDescent="0.3">
      <c r="B28" s="36" t="s">
        <v>55</v>
      </c>
      <c r="C28" s="37">
        <f>COUNTIF(Reddition_MUN!$D$7:$D$7,Liste!$A$21)</f>
        <v>0</v>
      </c>
      <c r="E28" s="53" t="s">
        <v>56</v>
      </c>
      <c r="F28" s="54">
        <f>IF(SUM($C$8:$C$28)=0,0,COUNTIF(Reddition_MUN!$I$7:$I$7,Liste!$A$35)/SUM($C$8:$C$28))</f>
        <v>0</v>
      </c>
    </row>
  </sheetData>
  <mergeCells count="7">
    <mergeCell ref="B1:F1"/>
    <mergeCell ref="E22:F24"/>
    <mergeCell ref="E7:F10"/>
    <mergeCell ref="B7:C7"/>
    <mergeCell ref="C3:F3"/>
    <mergeCell ref="C4:F4"/>
    <mergeCell ref="C5:F5"/>
  </mergeCells>
  <dataValidations count="1">
    <dataValidation type="whole" allowBlank="1" showInputMessage="1" showErrorMessage="1" sqref="C5" xr:uid="{1CE6D823-FE4E-43BE-BE1D-8CD1615C0375}">
      <formula1>0</formula1>
      <formula2>100</formula2>
    </dataValidation>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E9E2-559F-4352-89A8-572D4FBBEB5D}">
  <sheetPr codeName="Feuil7"/>
  <dimension ref="A1:K30"/>
  <sheetViews>
    <sheetView tabSelected="1" zoomScaleNormal="100" workbookViewId="0">
      <selection activeCell="I18" sqref="I18"/>
    </sheetView>
  </sheetViews>
  <sheetFormatPr baseColWidth="10" defaultColWidth="11.42578125" defaultRowHeight="15" x14ac:dyDescent="0.25"/>
  <cols>
    <col min="1" max="1" width="14" style="91" customWidth="1"/>
    <col min="2" max="2" width="86" style="91" customWidth="1"/>
    <col min="3" max="3" width="3.42578125" style="91" customWidth="1"/>
    <col min="4" max="4" width="2" style="91" bestFit="1" customWidth="1"/>
    <col min="5" max="5" width="47.42578125" style="91" customWidth="1"/>
    <col min="6" max="6" width="19" style="91" customWidth="1"/>
    <col min="7" max="16384" width="11.42578125" style="91"/>
  </cols>
  <sheetData>
    <row r="1" spans="1:11" ht="75" customHeight="1" x14ac:dyDescent="0.25">
      <c r="A1" s="23"/>
      <c r="B1" s="119" t="s">
        <v>121</v>
      </c>
      <c r="C1" s="119"/>
      <c r="D1" s="119"/>
      <c r="E1" s="119"/>
      <c r="F1" s="119"/>
      <c r="G1" s="93"/>
      <c r="H1" s="93"/>
      <c r="I1" s="93"/>
      <c r="J1" s="93"/>
      <c r="K1" s="93"/>
    </row>
    <row r="2" spans="1:11" ht="15.75" thickBot="1" x14ac:dyDescent="0.3"/>
    <row r="3" spans="1:11" ht="24" customHeight="1" x14ac:dyDescent="0.25">
      <c r="B3" s="66" t="s">
        <v>60</v>
      </c>
      <c r="C3" s="113"/>
      <c r="D3" s="114"/>
      <c r="E3" s="114"/>
      <c r="F3" s="115"/>
    </row>
    <row r="4" spans="1:11" ht="24" customHeight="1" thickBot="1" x14ac:dyDescent="0.3">
      <c r="B4" s="67" t="s">
        <v>61</v>
      </c>
      <c r="C4" s="116"/>
      <c r="D4" s="117"/>
      <c r="E4" s="117"/>
      <c r="F4" s="118"/>
    </row>
    <row r="5" spans="1:11" ht="15.75" thickBot="1" x14ac:dyDescent="0.3"/>
    <row r="6" spans="1:11" ht="24" customHeight="1" x14ac:dyDescent="0.25">
      <c r="B6" s="68" t="s">
        <v>24</v>
      </c>
      <c r="C6" s="120"/>
      <c r="D6" s="121"/>
      <c r="E6" s="121"/>
      <c r="F6" s="122"/>
    </row>
    <row r="7" spans="1:11" ht="24" customHeight="1" thickBot="1" x14ac:dyDescent="0.3">
      <c r="B7" s="69" t="s">
        <v>33</v>
      </c>
      <c r="C7" s="123"/>
      <c r="D7" s="124"/>
      <c r="E7" s="124"/>
      <c r="F7" s="125"/>
    </row>
    <row r="8" spans="1:11" ht="15.75" thickBot="1" x14ac:dyDescent="0.3"/>
    <row r="9" spans="1:11" ht="18" customHeight="1" thickBot="1" x14ac:dyDescent="0.3">
      <c r="B9" s="126" t="s">
        <v>34</v>
      </c>
      <c r="C9" s="127"/>
      <c r="E9" s="107" t="s">
        <v>35</v>
      </c>
      <c r="F9" s="108"/>
    </row>
    <row r="10" spans="1:11" ht="14.45" customHeight="1" x14ac:dyDescent="0.25">
      <c r="B10" s="45" t="s">
        <v>36</v>
      </c>
      <c r="C10" s="46"/>
      <c r="E10" s="109"/>
      <c r="F10" s="110"/>
    </row>
    <row r="11" spans="1:11" ht="14.45" customHeight="1" x14ac:dyDescent="0.25">
      <c r="B11" s="34" t="s">
        <v>37</v>
      </c>
      <c r="C11" s="35"/>
      <c r="E11" s="109"/>
      <c r="F11" s="110"/>
    </row>
    <row r="12" spans="1:11" ht="15.75" thickBot="1" x14ac:dyDescent="0.3">
      <c r="B12" s="34" t="s">
        <v>38</v>
      </c>
      <c r="C12" s="35"/>
      <c r="E12" s="111"/>
      <c r="F12" s="112"/>
    </row>
    <row r="13" spans="1:11" x14ac:dyDescent="0.25">
      <c r="B13" s="34" t="s">
        <v>39</v>
      </c>
      <c r="C13" s="35"/>
      <c r="E13" s="47" t="s">
        <v>14</v>
      </c>
      <c r="F13" s="48"/>
    </row>
    <row r="14" spans="1:11" x14ac:dyDescent="0.25">
      <c r="B14" s="34" t="s">
        <v>40</v>
      </c>
      <c r="C14" s="35"/>
      <c r="E14" s="38" t="s">
        <v>16</v>
      </c>
      <c r="F14" s="39"/>
    </row>
    <row r="15" spans="1:11" x14ac:dyDescent="0.25">
      <c r="B15" s="34" t="s">
        <v>41</v>
      </c>
      <c r="C15" s="35"/>
      <c r="E15" s="38" t="s">
        <v>31</v>
      </c>
      <c r="F15" s="39"/>
    </row>
    <row r="16" spans="1:11" x14ac:dyDescent="0.25">
      <c r="B16" s="34" t="s">
        <v>42</v>
      </c>
      <c r="C16" s="35"/>
      <c r="E16" s="40" t="s">
        <v>32</v>
      </c>
      <c r="F16" s="41"/>
    </row>
    <row r="17" spans="2:6" x14ac:dyDescent="0.25">
      <c r="B17" s="34" t="s">
        <v>43</v>
      </c>
      <c r="C17" s="35"/>
      <c r="E17" s="42" t="s">
        <v>100</v>
      </c>
      <c r="F17" s="41"/>
    </row>
    <row r="18" spans="2:6" x14ac:dyDescent="0.25">
      <c r="B18" s="34" t="s">
        <v>44</v>
      </c>
      <c r="C18" s="35"/>
      <c r="E18" s="42" t="s">
        <v>101</v>
      </c>
      <c r="F18" s="41"/>
    </row>
    <row r="19" spans="2:6" x14ac:dyDescent="0.25">
      <c r="B19" s="34" t="s">
        <v>107</v>
      </c>
      <c r="C19" s="35"/>
      <c r="E19" s="42" t="s">
        <v>102</v>
      </c>
      <c r="F19" s="41"/>
    </row>
    <row r="20" spans="2:6" x14ac:dyDescent="0.25">
      <c r="B20" s="34" t="s">
        <v>105</v>
      </c>
      <c r="C20" s="35"/>
      <c r="E20" s="42" t="s">
        <v>21</v>
      </c>
      <c r="F20" s="41"/>
    </row>
    <row r="21" spans="2:6" x14ac:dyDescent="0.25">
      <c r="B21" s="34" t="s">
        <v>45</v>
      </c>
      <c r="C21" s="35"/>
      <c r="E21" s="42" t="s">
        <v>22</v>
      </c>
      <c r="F21" s="41"/>
    </row>
    <row r="22" spans="2:6" ht="15.75" thickBot="1" x14ac:dyDescent="0.3">
      <c r="B22" s="34" t="s">
        <v>46</v>
      </c>
      <c r="C22" s="35"/>
      <c r="E22" s="43" t="s">
        <v>23</v>
      </c>
      <c r="F22" s="44"/>
    </row>
    <row r="23" spans="2:6" ht="15.75" thickBot="1" x14ac:dyDescent="0.3">
      <c r="B23" s="34" t="s">
        <v>47</v>
      </c>
      <c r="C23" s="35"/>
      <c r="E23" s="28"/>
      <c r="F23" s="28"/>
    </row>
    <row r="24" spans="2:6" ht="14.45" customHeight="1" x14ac:dyDescent="0.25">
      <c r="B24" s="34" t="s">
        <v>48</v>
      </c>
      <c r="C24" s="35"/>
      <c r="E24" s="107" t="s">
        <v>49</v>
      </c>
      <c r="F24" s="108"/>
    </row>
    <row r="25" spans="2:6" ht="14.45" customHeight="1" x14ac:dyDescent="0.25">
      <c r="B25" s="34" t="s">
        <v>50</v>
      </c>
      <c r="C25" s="35"/>
      <c r="E25" s="109"/>
      <c r="F25" s="110"/>
    </row>
    <row r="26" spans="2:6" ht="15.75" thickBot="1" x14ac:dyDescent="0.3">
      <c r="B26" s="34" t="s">
        <v>51</v>
      </c>
      <c r="C26" s="35"/>
      <c r="E26" s="111"/>
      <c r="F26" s="112"/>
    </row>
    <row r="27" spans="2:6" x14ac:dyDescent="0.25">
      <c r="B27" s="34" t="s">
        <v>52</v>
      </c>
      <c r="C27" s="35"/>
      <c r="E27" s="49" t="s">
        <v>87</v>
      </c>
      <c r="F27" s="50"/>
    </row>
    <row r="28" spans="2:6" ht="15" customHeight="1" x14ac:dyDescent="0.25">
      <c r="B28" s="34" t="s">
        <v>53</v>
      </c>
      <c r="C28" s="35"/>
      <c r="E28" s="51" t="s">
        <v>88</v>
      </c>
      <c r="F28" s="52"/>
    </row>
    <row r="29" spans="2:6" ht="14.45" customHeight="1" x14ac:dyDescent="0.25">
      <c r="B29" s="34" t="s">
        <v>54</v>
      </c>
      <c r="C29" s="35"/>
      <c r="E29" s="51" t="s">
        <v>108</v>
      </c>
      <c r="F29" s="52"/>
    </row>
    <row r="30" spans="2:6" ht="15" customHeight="1" thickBot="1" x14ac:dyDescent="0.3">
      <c r="B30" s="36" t="s">
        <v>55</v>
      </c>
      <c r="C30" s="37"/>
      <c r="E30" s="53" t="s">
        <v>56</v>
      </c>
      <c r="F30" s="54"/>
    </row>
  </sheetData>
  <mergeCells count="8">
    <mergeCell ref="E24:F26"/>
    <mergeCell ref="C3:F3"/>
    <mergeCell ref="C4:F4"/>
    <mergeCell ref="B1:F1"/>
    <mergeCell ref="C6:F6"/>
    <mergeCell ref="C7:F7"/>
    <mergeCell ref="B9:C9"/>
    <mergeCell ref="E9:F12"/>
  </mergeCells>
  <dataValidations count="1">
    <dataValidation type="whole" allowBlank="1" showInputMessage="1" showErrorMessage="1" sqref="C7" xr:uid="{C20524C3-55FD-4077-9B35-8BAD076E1DBA}">
      <formula1>0</formula1>
      <formula2>100</formula2>
    </dataValidation>
  </dataValidation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D38E-12C6-485B-A457-2F0774B60B1D}">
  <sheetPr codeName="Feuil5"/>
  <dimension ref="A1:L51"/>
  <sheetViews>
    <sheetView topLeftCell="A34" workbookViewId="0">
      <selection activeCell="B57" sqref="B57"/>
    </sheetView>
  </sheetViews>
  <sheetFormatPr baseColWidth="10" defaultColWidth="14.140625" defaultRowHeight="15" x14ac:dyDescent="0.25"/>
  <cols>
    <col min="1" max="1" width="79.85546875" customWidth="1"/>
    <col min="2" max="2" width="13.140625" bestFit="1" customWidth="1"/>
    <col min="3" max="3" width="9.5703125" bestFit="1" customWidth="1"/>
    <col min="4" max="4" width="12.5703125" bestFit="1" customWidth="1"/>
    <col min="5" max="5" width="18.5703125" bestFit="1" customWidth="1"/>
    <col min="6" max="6" width="5.5703125" bestFit="1" customWidth="1"/>
    <col min="7" max="7" width="18" bestFit="1" customWidth="1"/>
    <col min="8" max="8" width="25.42578125" bestFit="1" customWidth="1"/>
    <col min="9" max="9" width="17.85546875" bestFit="1" customWidth="1"/>
    <col min="10" max="10" width="19.140625" customWidth="1"/>
    <col min="11" max="11" width="18.85546875" customWidth="1"/>
    <col min="13" max="13" width="15.5703125" customWidth="1"/>
    <col min="14" max="14" width="9.5703125" customWidth="1"/>
    <col min="15" max="16" width="18.5703125" bestFit="1" customWidth="1"/>
    <col min="17" max="17" width="27.42578125" bestFit="1" customWidth="1"/>
    <col min="18" max="18" width="3.140625" bestFit="1" customWidth="1"/>
    <col min="19" max="19" width="43.42578125" customWidth="1"/>
    <col min="20" max="20" width="21.42578125" customWidth="1"/>
    <col min="21" max="21" width="18.42578125" customWidth="1"/>
    <col min="22" max="22" width="24.42578125" customWidth="1"/>
  </cols>
  <sheetData>
    <row r="1" spans="1:1" x14ac:dyDescent="0.25">
      <c r="A1" s="1" t="s">
        <v>62</v>
      </c>
    </row>
    <row r="2" spans="1:1" x14ac:dyDescent="0.25">
      <c r="A2" s="1" t="s">
        <v>63</v>
      </c>
    </row>
    <row r="3" spans="1:1" x14ac:dyDescent="0.25">
      <c r="A3" s="1" t="s">
        <v>64</v>
      </c>
    </row>
    <row r="4" spans="1:1" x14ac:dyDescent="0.25">
      <c r="A4" s="1" t="s">
        <v>65</v>
      </c>
    </row>
    <row r="5" spans="1:1" x14ac:dyDescent="0.25">
      <c r="A5" s="1" t="s">
        <v>66</v>
      </c>
    </row>
    <row r="6" spans="1:1" x14ac:dyDescent="0.25">
      <c r="A6" s="1" t="s">
        <v>67</v>
      </c>
    </row>
    <row r="7" spans="1:1" x14ac:dyDescent="0.25">
      <c r="A7" s="1" t="s">
        <v>68</v>
      </c>
    </row>
    <row r="8" spans="1:1" x14ac:dyDescent="0.25">
      <c r="A8" s="1" t="s">
        <v>69</v>
      </c>
    </row>
    <row r="9" spans="1:1" x14ac:dyDescent="0.25">
      <c r="A9" s="1" t="s">
        <v>70</v>
      </c>
    </row>
    <row r="10" spans="1:1" x14ac:dyDescent="0.25">
      <c r="A10" s="71" t="s">
        <v>106</v>
      </c>
    </row>
    <row r="11" spans="1:1" x14ac:dyDescent="0.25">
      <c r="A11" s="71" t="s">
        <v>113</v>
      </c>
    </row>
    <row r="12" spans="1:1" x14ac:dyDescent="0.25">
      <c r="A12" s="71" t="s">
        <v>71</v>
      </c>
    </row>
    <row r="13" spans="1:1" x14ac:dyDescent="0.25">
      <c r="A13" s="1" t="s">
        <v>72</v>
      </c>
    </row>
    <row r="14" spans="1:1" x14ac:dyDescent="0.25">
      <c r="A14" s="1" t="s">
        <v>73</v>
      </c>
    </row>
    <row r="15" spans="1:1" x14ac:dyDescent="0.25">
      <c r="A15" s="1" t="s">
        <v>74</v>
      </c>
    </row>
    <row r="16" spans="1:1" x14ac:dyDescent="0.25">
      <c r="A16" s="1" t="s">
        <v>75</v>
      </c>
    </row>
    <row r="17" spans="1:1" x14ac:dyDescent="0.25">
      <c r="A17" s="1" t="s">
        <v>76</v>
      </c>
    </row>
    <row r="18" spans="1:1" x14ac:dyDescent="0.25">
      <c r="A18" s="1" t="s">
        <v>77</v>
      </c>
    </row>
    <row r="19" spans="1:1" ht="30" x14ac:dyDescent="0.25">
      <c r="A19" s="1" t="s">
        <v>78</v>
      </c>
    </row>
    <row r="20" spans="1:1" ht="30" x14ac:dyDescent="0.25">
      <c r="A20" s="1" t="s">
        <v>79</v>
      </c>
    </row>
    <row r="21" spans="1:1" ht="30" x14ac:dyDescent="0.25">
      <c r="A21" s="1" t="s">
        <v>80</v>
      </c>
    </row>
    <row r="22" spans="1:1" x14ac:dyDescent="0.25">
      <c r="A22" s="2"/>
    </row>
    <row r="23" spans="1:1" x14ac:dyDescent="0.25">
      <c r="A23" s="2" t="s">
        <v>81</v>
      </c>
    </row>
    <row r="24" spans="1:1" x14ac:dyDescent="0.25">
      <c r="A24" s="2" t="s">
        <v>82</v>
      </c>
    </row>
    <row r="25" spans="1:1" x14ac:dyDescent="0.25">
      <c r="A25" s="2" t="s">
        <v>83</v>
      </c>
    </row>
    <row r="27" spans="1:1" x14ac:dyDescent="0.25">
      <c r="A27" s="2" t="s">
        <v>84</v>
      </c>
    </row>
    <row r="28" spans="1:1" x14ac:dyDescent="0.25">
      <c r="A28" s="2" t="s">
        <v>85</v>
      </c>
    </row>
    <row r="29" spans="1:1" x14ac:dyDescent="0.25">
      <c r="A29" s="2" t="s">
        <v>86</v>
      </c>
    </row>
    <row r="30" spans="1:1" x14ac:dyDescent="0.25">
      <c r="A30" s="2" t="s">
        <v>56</v>
      </c>
    </row>
    <row r="31" spans="1:1" x14ac:dyDescent="0.25">
      <c r="A31" s="2"/>
    </row>
    <row r="32" spans="1:1" x14ac:dyDescent="0.25">
      <c r="A32" s="2" t="s">
        <v>87</v>
      </c>
    </row>
    <row r="33" spans="1:12" x14ac:dyDescent="0.25">
      <c r="A33" s="2" t="s">
        <v>88</v>
      </c>
    </row>
    <row r="34" spans="1:12" x14ac:dyDescent="0.25">
      <c r="A34" s="71" t="s">
        <v>114</v>
      </c>
    </row>
    <row r="35" spans="1:12" x14ac:dyDescent="0.25">
      <c r="A35" s="2" t="s">
        <v>56</v>
      </c>
    </row>
    <row r="36" spans="1:12" x14ac:dyDescent="0.25">
      <c r="A36" s="2"/>
    </row>
    <row r="37" spans="1:12" x14ac:dyDescent="0.25">
      <c r="A37" s="2"/>
    </row>
    <row r="38" spans="1:12" ht="15.75" thickBot="1" x14ac:dyDescent="0.3">
      <c r="B38" s="2"/>
    </row>
    <row r="39" spans="1:12" ht="15.75" thickBot="1" x14ac:dyDescent="0.3">
      <c r="A39" s="4"/>
      <c r="B39" s="159" t="s">
        <v>2</v>
      </c>
      <c r="C39" s="160"/>
      <c r="D39" s="24"/>
      <c r="E39" s="165" t="s">
        <v>28</v>
      </c>
      <c r="F39" s="166"/>
      <c r="G39" s="166"/>
      <c r="H39" s="166"/>
      <c r="I39" s="166"/>
      <c r="J39" s="4"/>
      <c r="K39" s="4"/>
      <c r="L39" s="4"/>
    </row>
    <row r="40" spans="1:12" ht="15.75" thickBot="1" x14ac:dyDescent="0.3">
      <c r="A40" s="4"/>
      <c r="B40" s="163" t="s">
        <v>3</v>
      </c>
      <c r="C40" s="164"/>
      <c r="D40" s="65"/>
      <c r="E40" s="60"/>
      <c r="F40" s="4"/>
      <c r="G40" s="4"/>
      <c r="H40" s="4"/>
      <c r="I40" s="4"/>
      <c r="J40" s="4"/>
      <c r="K40" s="4"/>
      <c r="L40" s="4"/>
    </row>
    <row r="41" spans="1:12" ht="105.75" thickBot="1" x14ac:dyDescent="0.3">
      <c r="A41" s="13" t="s">
        <v>29</v>
      </c>
      <c r="B41" s="14" t="s">
        <v>4</v>
      </c>
      <c r="C41" s="15" t="s">
        <v>5</v>
      </c>
      <c r="D41" s="14" t="s">
        <v>30</v>
      </c>
      <c r="E41" s="167" t="s">
        <v>122</v>
      </c>
      <c r="F41" s="168"/>
      <c r="G41" s="15" t="s">
        <v>123</v>
      </c>
      <c r="H41" s="14" t="s">
        <v>124</v>
      </c>
      <c r="I41" s="16" t="s">
        <v>125</v>
      </c>
      <c r="J41" s="16" t="s">
        <v>11</v>
      </c>
      <c r="K41" s="17" t="s">
        <v>12</v>
      </c>
      <c r="L41" s="4"/>
    </row>
    <row r="42" spans="1:12" ht="16.350000000000001" customHeight="1" thickBot="1" x14ac:dyDescent="0.3">
      <c r="A42" s="161"/>
      <c r="B42" s="156"/>
      <c r="C42" s="156"/>
      <c r="D42" s="156"/>
      <c r="E42" s="20" t="s">
        <v>14</v>
      </c>
      <c r="F42" s="18" t="b">
        <v>0</v>
      </c>
      <c r="G42" s="19">
        <v>0</v>
      </c>
      <c r="H42" s="169"/>
      <c r="I42" s="156"/>
      <c r="J42" s="156"/>
      <c r="K42" s="156"/>
      <c r="L42" s="4"/>
    </row>
    <row r="43" spans="1:12" ht="15.75" thickBot="1" x14ac:dyDescent="0.3">
      <c r="A43" s="161"/>
      <c r="B43" s="157"/>
      <c r="C43" s="157"/>
      <c r="D43" s="157"/>
      <c r="E43" s="20" t="s">
        <v>16</v>
      </c>
      <c r="F43" s="21" t="b">
        <v>0</v>
      </c>
      <c r="G43" s="19">
        <v>0</v>
      </c>
      <c r="H43" s="170"/>
      <c r="I43" s="157"/>
      <c r="J43" s="157"/>
      <c r="K43" s="157"/>
      <c r="L43" s="4"/>
    </row>
    <row r="44" spans="1:12" ht="30.75" thickBot="1" x14ac:dyDescent="0.3">
      <c r="A44" s="161"/>
      <c r="B44" s="157"/>
      <c r="C44" s="157"/>
      <c r="D44" s="157"/>
      <c r="E44" s="20" t="s">
        <v>31</v>
      </c>
      <c r="F44" s="21" t="b">
        <v>0</v>
      </c>
      <c r="G44" s="19">
        <v>0</v>
      </c>
      <c r="H44" s="170"/>
      <c r="I44" s="157"/>
      <c r="J44" s="157"/>
      <c r="K44" s="157"/>
      <c r="L44" s="4"/>
    </row>
    <row r="45" spans="1:12" ht="30.75" thickBot="1" x14ac:dyDescent="0.3">
      <c r="A45" s="161"/>
      <c r="B45" s="157"/>
      <c r="C45" s="157"/>
      <c r="D45" s="157"/>
      <c r="E45" s="20" t="s">
        <v>32</v>
      </c>
      <c r="F45" s="21" t="b">
        <v>0</v>
      </c>
      <c r="G45" s="19">
        <v>0</v>
      </c>
      <c r="H45" s="170"/>
      <c r="I45" s="157"/>
      <c r="J45" s="157"/>
      <c r="K45" s="157"/>
      <c r="L45" s="4"/>
    </row>
    <row r="46" spans="1:12" ht="30.75" thickBot="1" x14ac:dyDescent="0.3">
      <c r="A46" s="161"/>
      <c r="B46" s="157"/>
      <c r="C46" s="157"/>
      <c r="D46" s="157"/>
      <c r="E46" s="20" t="s">
        <v>20</v>
      </c>
      <c r="F46" s="21" t="b">
        <v>0</v>
      </c>
      <c r="G46" s="19">
        <v>0</v>
      </c>
      <c r="H46" s="170"/>
      <c r="I46" s="157"/>
      <c r="J46" s="157"/>
      <c r="K46" s="157"/>
      <c r="L46" s="4"/>
    </row>
    <row r="47" spans="1:12" ht="30.75" thickBot="1" x14ac:dyDescent="0.3">
      <c r="A47" s="161"/>
      <c r="B47" s="157"/>
      <c r="C47" s="157"/>
      <c r="D47" s="157"/>
      <c r="E47" s="20" t="s">
        <v>101</v>
      </c>
      <c r="F47" s="21" t="b">
        <v>0</v>
      </c>
      <c r="G47" s="19">
        <v>0</v>
      </c>
      <c r="H47" s="170"/>
      <c r="I47" s="157"/>
      <c r="J47" s="157"/>
      <c r="K47" s="157"/>
      <c r="L47" s="4"/>
    </row>
    <row r="48" spans="1:12" ht="30.75" thickBot="1" x14ac:dyDescent="0.3">
      <c r="A48" s="161"/>
      <c r="B48" s="157"/>
      <c r="C48" s="157"/>
      <c r="D48" s="157"/>
      <c r="E48" s="20" t="s">
        <v>102</v>
      </c>
      <c r="F48" s="21" t="b">
        <v>0</v>
      </c>
      <c r="G48" s="19">
        <v>0</v>
      </c>
      <c r="H48" s="170"/>
      <c r="I48" s="157"/>
      <c r="J48" s="157"/>
      <c r="K48" s="157"/>
      <c r="L48" s="4"/>
    </row>
    <row r="49" spans="1:12" ht="30.75" thickBot="1" x14ac:dyDescent="0.3">
      <c r="A49" s="161"/>
      <c r="B49" s="157"/>
      <c r="C49" s="157"/>
      <c r="D49" s="157"/>
      <c r="E49" s="20" t="s">
        <v>21</v>
      </c>
      <c r="F49" s="21" t="b">
        <v>0</v>
      </c>
      <c r="G49" s="19">
        <v>0</v>
      </c>
      <c r="H49" s="170"/>
      <c r="I49" s="157"/>
      <c r="J49" s="157"/>
      <c r="K49" s="157"/>
      <c r="L49" s="4"/>
    </row>
    <row r="50" spans="1:12" ht="30.75" thickBot="1" x14ac:dyDescent="0.3">
      <c r="A50" s="161"/>
      <c r="B50" s="157"/>
      <c r="C50" s="157"/>
      <c r="D50" s="157"/>
      <c r="E50" s="20" t="s">
        <v>22</v>
      </c>
      <c r="F50" s="21" t="b">
        <v>0</v>
      </c>
      <c r="G50" s="19">
        <v>0</v>
      </c>
      <c r="H50" s="170"/>
      <c r="I50" s="157"/>
      <c r="J50" s="157"/>
      <c r="K50" s="157"/>
      <c r="L50" s="4"/>
    </row>
    <row r="51" spans="1:12" ht="30.75" thickBot="1" x14ac:dyDescent="0.3">
      <c r="A51" s="162"/>
      <c r="B51" s="158"/>
      <c r="C51" s="158"/>
      <c r="D51" s="158"/>
      <c r="E51" s="20" t="s">
        <v>23</v>
      </c>
      <c r="F51" s="21" t="b">
        <v>0</v>
      </c>
      <c r="G51" s="22">
        <v>0</v>
      </c>
      <c r="H51" s="171"/>
      <c r="I51" s="158"/>
      <c r="J51" s="158"/>
      <c r="K51" s="158"/>
      <c r="L51" s="4"/>
    </row>
  </sheetData>
  <mergeCells count="12">
    <mergeCell ref="K42:K51"/>
    <mergeCell ref="B39:C39"/>
    <mergeCell ref="A42:A51"/>
    <mergeCell ref="B42:B51"/>
    <mergeCell ref="C42:C51"/>
    <mergeCell ref="D42:D51"/>
    <mergeCell ref="B40:C40"/>
    <mergeCell ref="E39:I39"/>
    <mergeCell ref="E41:F41"/>
    <mergeCell ref="I42:I51"/>
    <mergeCell ref="H42:H51"/>
    <mergeCell ref="J42:J51"/>
  </mergeCells>
  <dataValidations count="5">
    <dataValidation type="decimal" allowBlank="1" showInputMessage="1" showErrorMessage="1" sqref="H42 G42:G51" xr:uid="{AD13B041-23AB-46FC-8368-A2CE6D24FDF2}">
      <formula1>0</formula1>
      <formula2>9.99999999999999E+39</formula2>
    </dataValidation>
    <dataValidation type="list" allowBlank="1" showInputMessage="1" showErrorMessage="1" sqref="C42:C51" xr:uid="{E6859A4F-0CE0-42A6-9A16-6FAE4C7E2281}">
      <formula1>$A$23:$A$25</formula1>
    </dataValidation>
    <dataValidation type="list" allowBlank="1" showInputMessage="1" showErrorMessage="1" sqref="I42" xr:uid="{CB1DECA5-C630-45CD-8594-8E3A2E662D19}">
      <formula1>$A$32:$A$35</formula1>
    </dataValidation>
    <dataValidation type="list" allowBlank="1" showInputMessage="1" showErrorMessage="1" sqref="J42" xr:uid="{3399F6F5-FE85-4AAF-969C-DF666118F0E8}">
      <formula1>$A$27:$A$29</formula1>
    </dataValidation>
    <dataValidation type="list" allowBlank="1" showInputMessage="1" showErrorMessage="1" sqref="D42:D51" xr:uid="{283C10D4-0373-4DA2-A006-B8524F5299DC}">
      <formula1>$A$1:$A$21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Commentaires xmlns="317daea0-0e36-4c02-8ee3-d8073a5225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25" ma:contentTypeDescription="Crée un document." ma:contentTypeScope="" ma:versionID="cb13b75c947b9753a95495d21179b901">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3ba387976e9172f17699436957a0703f"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Commentaires" ma:index="28"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readOnly="false"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62946-523E-4A37-8724-BA2CA77CA78C}">
  <ds:schemaRefs>
    <ds:schemaRef ds:uri="http://schemas.microsoft.com/sharepoint/v3/contenttype/forms"/>
  </ds:schemaRefs>
</ds:datastoreItem>
</file>

<file path=customXml/itemProps2.xml><?xml version="1.0" encoding="utf-8"?>
<ds:datastoreItem xmlns:ds="http://schemas.openxmlformats.org/officeDocument/2006/customXml" ds:itemID="{735FA284-7F6E-431E-9288-577F00580F6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3b13aa8b-50b3-4920-9a78-894ea741b4d2"/>
    <ds:schemaRef ds:uri="http://schemas.microsoft.com/office/2006/documentManagement/types"/>
    <ds:schemaRef ds:uri="317daea0-0e36-4c02-8ee3-d8073a5225d5"/>
    <ds:schemaRef ds:uri="http://www.w3.org/XML/1998/namespace"/>
    <ds:schemaRef ds:uri="http://purl.org/dc/terms/"/>
  </ds:schemaRefs>
</ds:datastoreItem>
</file>

<file path=customXml/itemProps3.xml><?xml version="1.0" encoding="utf-8"?>
<ds:datastoreItem xmlns:ds="http://schemas.openxmlformats.org/officeDocument/2006/customXml" ds:itemID="{D3AE4B1A-599F-4DCC-9B7A-CD96AD982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62d4ec-5a67-4957-abb6-bf78aca6a6f5}" enabled="0" method="" siteId="{4262d4ec-5a67-4957-abb6-bf78aca6a6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 - Municipalités</vt:lpstr>
      <vt:lpstr>Reddition_MUN</vt:lpstr>
      <vt:lpstr>Instructions - MRC</vt:lpstr>
      <vt:lpstr>Reddition_MRC</vt:lpstr>
      <vt:lpstr>Gabarit vierge MRC</vt:lpstr>
      <vt:lpst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Reddition de comptes des municipalités pour des activités en milieux hydriques</dc:title>
  <dc:subject>Gabarit de reddition de compte pour les MRC servant à indiquer les informations à colliger sur les permis municipaux délivrées pour des activités en milieux hydriques par les municipalités.</dc:subject>
  <dc:creator>Ministère de l’Environnement, de la Lutte contre les changements climatiques, de la Faune et des Parcs; MELCCFP</dc:creator>
  <cp:keywords>Activités, milieux hydriques, gabarit, reddition de compte, permis municipaux, activités milieu hydrique, municipalités</cp:keywords>
  <dc:description/>
  <cp:lastModifiedBy>Galerneau, Sophie</cp:lastModifiedBy>
  <cp:revision/>
  <dcterms:created xsi:type="dcterms:W3CDTF">2015-06-05T18:19:34Z</dcterms:created>
  <dcterms:modified xsi:type="dcterms:W3CDTF">2026-07-09T18:49:04Z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