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s.reseau.intra.\065$\Prive\R06C005A\MFA-SMMOQR-DSCQ\PUBLIC\1000-services-garde\1043-Bureaux-Coordonnateurs\Instructions-directives-circulaires\Instructions-BC\Instruction-11-APSS\Version-2025-02\VF\"/>
    </mc:Choice>
  </mc:AlternateContent>
  <xr:revisionPtr revIDLastSave="0" documentId="13_ncr:1_{B4C92EBB-EA31-436E-BED9-314D9C7A3E6F}" xr6:coauthVersionLast="47" xr6:coauthVersionMax="47" xr10:uidLastSave="{00000000-0000-0000-0000-000000000000}"/>
  <bookViews>
    <workbookView xWindow="-120" yWindow="-120" windowWidth="29040" windowHeight="15720" tabRatio="740" firstSheet="1" activeTab="1" xr2:uid="{00000000-000D-0000-FFFF-FFFF00000000}"/>
  </bookViews>
  <sheets>
    <sheet name="23-24-Retenue-APSS-RSGE-CSQ" sheetId="7" r:id="rId1"/>
    <sheet name="24-25-Retenue-APSS-RSGE-CSQ" sheetId="12" r:id="rId2"/>
    <sheet name="25-26-Retenue-APSS-RSGE-CSQ " sheetId="13" r:id="rId3"/>
    <sheet name="26-27-Retenue-APSS-RSGE-CSQ " sheetId="14" r:id="rId4"/>
    <sheet name="27-28-Retenue-APSS-RSGE-CSQ" sheetId="15" r:id="rId5"/>
  </sheets>
  <definedNames>
    <definedName name="_xlnm.Print_Area" localSheetId="0">'23-24-Retenue-APSS-RSGE-CSQ'!$A$1:$L$24</definedName>
    <definedName name="_xlnm.Print_Area" localSheetId="1">'24-25-Retenue-APSS-RSGE-CSQ'!$A$1:$L$24</definedName>
    <definedName name="_xlnm.Print_Area" localSheetId="2">'25-26-Retenue-APSS-RSGE-CSQ '!$A$1:$L$25</definedName>
    <definedName name="_xlnm.Print_Area" localSheetId="3">'26-27-Retenue-APSS-RSGE-CSQ '!$A$1:$L$24</definedName>
    <definedName name="_xlnm.Print_Area" localSheetId="4">'27-28-Retenue-APSS-RSGE-CSQ'!$A$1:$L$24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5" l="1"/>
  <c r="F11" i="15"/>
  <c r="F12" i="14"/>
  <c r="F11" i="14"/>
  <c r="F12" i="13"/>
  <c r="F11" i="13"/>
  <c r="F12" i="12"/>
  <c r="F11" i="12"/>
  <c r="F12" i="7"/>
  <c r="F11" i="7"/>
  <c r="F13" i="14" l="1"/>
  <c r="L21" i="14" s="1"/>
  <c r="F13" i="13"/>
  <c r="L22" i="13" s="1"/>
  <c r="F13" i="12"/>
  <c r="L16" i="12" s="1"/>
  <c r="L18" i="12" s="1"/>
  <c r="H22" i="12" s="1"/>
  <c r="L22" i="12" s="1"/>
  <c r="F13" i="15"/>
  <c r="L21" i="15" s="1"/>
  <c r="F13" i="7"/>
  <c r="L16" i="14" l="1"/>
  <c r="L18" i="14" s="1"/>
  <c r="H22" i="14" s="1"/>
  <c r="L23" i="14" s="1"/>
  <c r="L17" i="13"/>
  <c r="L19" i="13" s="1"/>
  <c r="H23" i="13" s="1"/>
  <c r="L23" i="13" s="1"/>
  <c r="L24" i="13" s="1"/>
  <c r="L21" i="12"/>
  <c r="L23" i="12" s="1"/>
  <c r="L16" i="15"/>
  <c r="L18" i="15" s="1"/>
  <c r="H22" i="15" s="1"/>
  <c r="L22" i="15" s="1"/>
  <c r="L23" i="15" s="1"/>
  <c r="L21" i="7"/>
  <c r="L16" i="7"/>
  <c r="L18" i="7" s="1"/>
  <c r="H22" i="7" s="1"/>
  <c r="L22" i="7" s="1"/>
  <c r="L23" i="7" l="1"/>
</calcChain>
</file>

<file path=xl/sharedStrings.xml><?xml version="1.0" encoding="utf-8"?>
<sst xmlns="http://schemas.openxmlformats.org/spreadsheetml/2006/main" count="156" uniqueCount="61">
  <si>
    <r>
      <rPr>
        <b/>
        <sz val="10"/>
        <rFont val="Arial"/>
        <family val="2"/>
      </rPr>
      <t xml:space="preserve">Date </t>
    </r>
    <r>
      <rPr>
        <sz val="10"/>
        <rFont val="Arial"/>
        <family val="2"/>
      </rPr>
      <t>: ____________________________</t>
    </r>
  </si>
  <si>
    <t>Nom</t>
  </si>
  <si>
    <t>Adresse</t>
  </si>
  <si>
    <t>Calcul de la provision pour les journées d'APSS 2023-2024</t>
  </si>
  <si>
    <t>Allocation visée</t>
  </si>
  <si>
    <t>Nombre de jours d'occupation
2022-2023</t>
  </si>
  <si>
    <t>Valeur de la retenue
2022-2023</t>
  </si>
  <si>
    <t>Montant retenu par le BC</t>
  </si>
  <si>
    <t>X</t>
  </si>
  <si>
    <t>=</t>
  </si>
  <si>
    <t>Provision pour les journées d'APSS 2023-2024</t>
  </si>
  <si>
    <t>Calcul de l'allocation pour chaque journée prédéterminée d'APSS 2023-2024</t>
  </si>
  <si>
    <t>Proportion des sommes retenues (clause 13.17)</t>
  </si>
  <si>
    <t>÷</t>
  </si>
  <si>
    <t>Versement pour chaque journée prédéterminée d'APSS 2023-2024</t>
  </si>
  <si>
    <t>Calcul de l'allocation pour les journées non déterminées d'APSS 2023-2024</t>
  </si>
  <si>
    <t>Moins : allocation pour les journées prédéterminées d'APSS 2023-2024</t>
  </si>
  <si>
    <t>Calcul de la provision pour les journées d'APSS 2024-2025</t>
  </si>
  <si>
    <t>Nombre de jours d'occupation
2023-2024</t>
  </si>
  <si>
    <t>Valeur de la retenue
2023-2024</t>
  </si>
  <si>
    <t>Provision pour les journées d'APSS 2024-2025</t>
  </si>
  <si>
    <t>Calcul de l'allocation pour chaque journée prédéterminée d'APSS 2024-2025</t>
  </si>
  <si>
    <t>Versement pour chaque journée prédéterminée d'APSS 2024-2025</t>
  </si>
  <si>
    <t>Calcul de l'allocation pour les journées non déterminées d'APSS 2024-2025</t>
  </si>
  <si>
    <t>Moins : allocation pour les journées prédéterminées d'APSS 2024-2025</t>
  </si>
  <si>
    <t>Calcul de la provision pour les journées d'APSS 2025-2026</t>
  </si>
  <si>
    <t>Nombre de jours d'occupation
2024-2025</t>
  </si>
  <si>
    <t>Valeur de la retenue
2024-2025</t>
  </si>
  <si>
    <t>Provision pour les journées d'APSS 2025-2026</t>
  </si>
  <si>
    <t>Calcul de l'allocation pour chaque journée prédéterminée d'APSS 2025-2026</t>
  </si>
  <si>
    <t>Versement pour chaque journée prédéterminée d'APSS 2025-2026</t>
  </si>
  <si>
    <t>Calcul de l'allocation pour les journées non déterminées d'APSS 2025-2026</t>
  </si>
  <si>
    <t xml:space="preserve">Moins : allocation pour les journées prédéterminées d'APSS </t>
  </si>
  <si>
    <t>Calcul de la provision pour les journées d'APSS 2026-2027</t>
  </si>
  <si>
    <t>Nombre de jours d'occupation
2025-2026</t>
  </si>
  <si>
    <t>Valeur de la retenue
2025-2026</t>
  </si>
  <si>
    <t>Provision pour les journées d'APSS 2026-2027</t>
  </si>
  <si>
    <t>Calcul de l'allocation pour chaque journée prédéterminée d'APSS 2026-2027</t>
  </si>
  <si>
    <t>Versement pour chaque journée prédéterminée d'APSS 2026-2027</t>
  </si>
  <si>
    <t>Calcul de l'allocation pour les journées non déterminées d'APSS 2026-2027</t>
  </si>
  <si>
    <t>Moins : allocation pour les journées prédéterminées d'APSS</t>
  </si>
  <si>
    <t>Nombre de jours d'occupation
2026-2027</t>
  </si>
  <si>
    <t>Valeur de la retenue
2026-2027</t>
  </si>
  <si>
    <t>Provision pour les journées d'APSS 2027-2028</t>
  </si>
  <si>
    <t>Calcul de l'allocation pour chaque journée prédéterminée d'APSS 2027-2028</t>
  </si>
  <si>
    <t>Versement pour chaque journée prédéterminée d'APSS 2027-2028</t>
  </si>
  <si>
    <t>Calcul de l'allocation pour les journées non déterminées d'APSS 2027-2028</t>
  </si>
  <si>
    <t xml:space="preserve"> </t>
  </si>
  <si>
    <t xml:space="preserve">Détail du versement de l'allocation pour les journées d'absence prestation service subventionnés (APSS) 2023-2024
</t>
  </si>
  <si>
    <t>Destinataire - Personne responsable d'un service de garde éducatif en milieu familial (RSGE)</t>
  </si>
  <si>
    <t>Allocation de base (enfant admissible à des services de garde éducatifs)</t>
  </si>
  <si>
    <t>Allocation pour l'intégration d'un enfant en service de garde (AISG)</t>
  </si>
  <si>
    <t xml:space="preserve">Versement de juin 2023 pour les journées non déterminées d'APSS 2023-2024 </t>
  </si>
  <si>
    <t xml:space="preserve">Détail du versement de l'allocation pour les journées d'absence prestation service subventionnés (APSS) 2024-2025
</t>
  </si>
  <si>
    <t xml:space="preserve">Versement de juin 2024 pour les journées non déterminées d'APSS 2024-2025 </t>
  </si>
  <si>
    <t xml:space="preserve">Versement de juin 2025 pour les journées non déterminées d'APSS 2025-2026 </t>
  </si>
  <si>
    <t xml:space="preserve">Détail du versement de l'allocation pour les journées d'absence prestation service subventionnés (APSS) 2025-2026
</t>
  </si>
  <si>
    <t xml:space="preserve">Détail du versement de l'allocation pour les journées d'absence de prestation de services subventionnés (APSS) 2026-2027
</t>
  </si>
  <si>
    <t xml:space="preserve">Versement de juin 2026 pour les journées non déterminées d'APSS 2026-2027 </t>
  </si>
  <si>
    <t xml:space="preserve">Versement de juin 2027 pour les journées non déterminées d'APSS 2027-2028 </t>
  </si>
  <si>
    <t xml:space="preserve">Détail du versement de l'allocation pour les journées d'absence prestation service subventionnés (APSS) 2027-2028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</si>
</sst>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$&quot;_ ;_ * \(#,##0.00\)\ &quot;$&quot;_ ;_ * &quot;-&quot;??_)\ &quot;$&quot;_ ;_ @_ "/>
    <numFmt numFmtId="164" formatCode="_ * #,##0.00_)\ _$_ ;_ * \(#,##0.00\)\ _$_ ;_ * &quot;-&quot;??_)\ _$_ ;_ @_ "/>
    <numFmt numFmtId="165" formatCode="yyyy/mm/dd;@"/>
    <numFmt numFmtId="166" formatCode="0.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rgb="FFFF66FF"/>
      <name val="Arial"/>
      <family val="2"/>
    </font>
    <font>
      <b/>
      <sz val="10"/>
      <color rgb="FFFF66FF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1" fillId="0" borderId="0"/>
  </cellStyleXfs>
  <cellXfs count="67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1" fillId="0" borderId="0" xfId="2" applyFill="1" applyBorder="1"/>
    <xf numFmtId="44" fontId="2" fillId="0" borderId="0" xfId="0" applyNumberFormat="1" applyFont="1" applyAlignment="1">
      <alignment horizontal="left" vertical="center"/>
    </xf>
    <xf numFmtId="0" fontId="4" fillId="0" borderId="0" xfId="0" applyFont="1"/>
    <xf numFmtId="44" fontId="4" fillId="0" borderId="0" xfId="0" applyNumberFormat="1" applyFont="1"/>
    <xf numFmtId="14" fontId="0" fillId="0" borderId="0" xfId="0" applyNumberFormat="1"/>
    <xf numFmtId="0" fontId="6" fillId="0" borderId="1" xfId="5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" fillId="0" borderId="3" xfId="1" applyNumberFormat="1" applyFont="1" applyFill="1" applyBorder="1" applyAlignment="1">
      <alignment horizontal="center" vertical="center"/>
    </xf>
    <xf numFmtId="44" fontId="1" fillId="0" borderId="4" xfId="2" applyFill="1" applyBorder="1" applyAlignment="1">
      <alignment horizontal="center" vertical="center"/>
    </xf>
    <xf numFmtId="166" fontId="1" fillId="2" borderId="3" xfId="1" applyNumberFormat="1" applyFill="1" applyBorder="1" applyAlignment="1" applyProtection="1">
      <alignment horizontal="center" vertical="center"/>
      <protection locked="0"/>
    </xf>
    <xf numFmtId="166" fontId="1" fillId="2" borderId="1" xfId="1" applyNumberForma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wrapText="1"/>
    </xf>
    <xf numFmtId="44" fontId="2" fillId="0" borderId="7" xfId="2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44" fontId="1" fillId="0" borderId="11" xfId="2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4" fontId="1" fillId="0" borderId="10" xfId="2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4" fontId="2" fillId="0" borderId="7" xfId="0" applyNumberFormat="1" applyFont="1" applyBorder="1" applyAlignment="1">
      <alignment horizontal="center" vertical="center"/>
    </xf>
    <xf numFmtId="49" fontId="1" fillId="0" borderId="9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 applyProtection="1">
      <alignment horizontal="left" vertical="center"/>
      <protection locked="0"/>
    </xf>
    <xf numFmtId="0" fontId="0" fillId="0" borderId="8" xfId="0" applyBorder="1"/>
    <xf numFmtId="0" fontId="0" fillId="0" borderId="0" xfId="0" quotePrefix="1"/>
    <xf numFmtId="0" fontId="1" fillId="0" borderId="11" xfId="6" applyBorder="1" applyAlignment="1">
      <alignment horizontal="left" vertical="center"/>
    </xf>
    <xf numFmtId="1" fontId="1" fillId="0" borderId="10" xfId="1" applyNumberForma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9" fillId="0" borderId="0" xfId="0" applyFont="1" applyAlignment="1">
      <alignment vertical="top"/>
    </xf>
    <xf numFmtId="165" fontId="10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1" fontId="0" fillId="0" borderId="10" xfId="0" applyNumberFormat="1" applyFont="1" applyBorder="1" applyAlignment="1">
      <alignment horizontal="center" vertical="center"/>
    </xf>
    <xf numFmtId="44" fontId="1" fillId="2" borderId="3" xfId="2" applyFill="1" applyBorder="1" applyAlignment="1" applyProtection="1">
      <alignment horizontal="center" vertical="center"/>
      <protection locked="0"/>
    </xf>
    <xf numFmtId="44" fontId="1" fillId="2" borderId="3" xfId="2" applyNumberForma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5" fontId="2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166" fontId="1" fillId="2" borderId="11" xfId="1" applyNumberFormat="1" applyFill="1" applyBorder="1" applyAlignment="1" applyProtection="1">
      <alignment horizontal="center" vertical="center"/>
      <protection locked="0"/>
    </xf>
    <xf numFmtId="0" fontId="8" fillId="3" borderId="11" xfId="6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0" fillId="0" borderId="8" xfId="0" applyBorder="1" applyAlignment="1"/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</cellXfs>
  <cellStyles count="7">
    <cellStyle name="Milliers" xfId="1" builtinId="3"/>
    <cellStyle name="Milliers 2" xfId="3" xr:uid="{00000000-0005-0000-0000-000001000000}"/>
    <cellStyle name="Monétaire" xfId="2" builtinId="4"/>
    <cellStyle name="Monétaire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</cellStyles>
  <dxfs count="0"/>
  <tableStyles count="0" defaultTableStyle="TableStyleMedium9" defaultPivotStyle="PivotStyleLight16"/>
  <colors>
    <mruColors>
      <color rgb="FFFF66FF"/>
      <color rgb="FF3333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showGridLines="0" zoomScale="80" zoomScaleNormal="80" workbookViewId="0">
      <selection activeCell="A23" sqref="A23:J23"/>
    </sheetView>
  </sheetViews>
  <sheetFormatPr baseColWidth="10" defaultColWidth="11.42578125" defaultRowHeight="12.75" x14ac:dyDescent="0.2"/>
  <cols>
    <col min="1" max="1" width="35.85546875" customWidth="1"/>
    <col min="2" max="2" width="12.7109375" customWidth="1"/>
    <col min="3" max="3" width="2.7109375" customWidth="1"/>
    <col min="4" max="4" width="12.7109375" customWidth="1"/>
    <col min="5" max="5" width="2.7109375" customWidth="1"/>
    <col min="6" max="6" width="13.7109375" customWidth="1"/>
    <col min="7" max="7" width="2.7109375" customWidth="1"/>
    <col min="8" max="8" width="13.7109375" customWidth="1"/>
    <col min="9" max="9" width="2.7109375" customWidth="1"/>
    <col min="10" max="10" width="13.7109375" customWidth="1"/>
    <col min="11" max="11" width="2.7109375" customWidth="1"/>
    <col min="12" max="12" width="14.85546875" customWidth="1"/>
  </cols>
  <sheetData>
    <row r="1" spans="1:13" ht="46.5" customHeight="1" x14ac:dyDescent="0.2">
      <c r="A1" s="48" t="s">
        <v>48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ht="15.75" customHeight="1" x14ac:dyDescent="0.2">
      <c r="A2" s="37"/>
      <c r="B2" s="30"/>
      <c r="C2" s="30"/>
      <c r="D2" s="30"/>
      <c r="E2" s="30"/>
      <c r="F2" s="30"/>
      <c r="G2" s="30"/>
      <c r="H2" s="30"/>
      <c r="I2" s="30"/>
      <c r="J2" s="30"/>
      <c r="K2" s="30"/>
      <c r="L2" s="38"/>
    </row>
    <row r="3" spans="1:13" s="5" customFormat="1" ht="17.25" customHeight="1" x14ac:dyDescent="0.2">
      <c r="A3" s="1" t="s">
        <v>0</v>
      </c>
      <c r="B3" s="23"/>
      <c r="C3" s="23"/>
      <c r="D3" s="23"/>
      <c r="E3" s="23"/>
      <c r="F3" s="3"/>
      <c r="G3" s="2"/>
      <c r="I3" s="50"/>
      <c r="J3" s="50"/>
      <c r="K3" s="4"/>
      <c r="L3" s="4"/>
    </row>
    <row r="4" spans="1:13" s="5" customFormat="1" ht="20.25" customHeight="1" x14ac:dyDescent="0.2">
      <c r="A4" s="51"/>
      <c r="B4" s="51"/>
      <c r="C4" s="51"/>
      <c r="D4" s="23"/>
      <c r="E4" s="23"/>
      <c r="F4" s="3"/>
      <c r="G4" s="2"/>
      <c r="I4" s="31"/>
      <c r="J4" s="31"/>
      <c r="K4" s="4"/>
      <c r="L4" s="4"/>
      <c r="M4"/>
    </row>
    <row r="5" spans="1:13" ht="17.25" customHeight="1" x14ac:dyDescent="0.2">
      <c r="A5" s="52" t="s">
        <v>49</v>
      </c>
      <c r="B5" s="53"/>
      <c r="C5" s="53"/>
      <c r="D5" s="53"/>
      <c r="E5" s="53"/>
      <c r="F5" s="53"/>
      <c r="G5" s="53"/>
      <c r="H5" s="53"/>
      <c r="I5" s="53"/>
      <c r="J5" s="54"/>
      <c r="L5" s="36"/>
    </row>
    <row r="6" spans="1:13" ht="17.25" customHeight="1" x14ac:dyDescent="0.2">
      <c r="A6" s="34" t="s">
        <v>1</v>
      </c>
      <c r="B6" s="55"/>
      <c r="C6" s="55"/>
      <c r="D6" s="55"/>
      <c r="E6" s="55"/>
      <c r="F6" s="55"/>
      <c r="G6" s="55"/>
      <c r="H6" s="55"/>
      <c r="I6" s="55"/>
      <c r="J6" s="55"/>
    </row>
    <row r="7" spans="1:13" ht="17.25" customHeight="1" x14ac:dyDescent="0.2">
      <c r="A7" s="34" t="s">
        <v>2</v>
      </c>
      <c r="B7" s="56"/>
      <c r="C7" s="56"/>
      <c r="D7" s="56"/>
      <c r="E7" s="56"/>
      <c r="F7" s="56"/>
      <c r="G7" s="56"/>
      <c r="H7" s="56"/>
      <c r="I7" s="56"/>
      <c r="J7" s="56"/>
    </row>
    <row r="8" spans="1:13" ht="15" customHeight="1" x14ac:dyDescent="0.2">
      <c r="A8" s="2"/>
      <c r="B8" s="2"/>
      <c r="C8" s="2"/>
      <c r="D8" s="2"/>
      <c r="E8" s="2"/>
      <c r="F8" s="2"/>
      <c r="G8" s="2"/>
    </row>
    <row r="9" spans="1:13" ht="17.25" customHeight="1" x14ac:dyDescent="0.2">
      <c r="A9" s="47" t="s">
        <v>3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1:13" s="8" customFormat="1" ht="57.75" customHeight="1" x14ac:dyDescent="0.2">
      <c r="A10" s="14" t="s">
        <v>4</v>
      </c>
      <c r="B10" s="6" t="s">
        <v>5</v>
      </c>
      <c r="C10" s="6"/>
      <c r="D10" s="6" t="s">
        <v>6</v>
      </c>
      <c r="E10" s="6"/>
      <c r="F10" s="14" t="s">
        <v>7</v>
      </c>
      <c r="G10" s="7"/>
    </row>
    <row r="11" spans="1:13" ht="30" customHeight="1" x14ac:dyDescent="0.2">
      <c r="A11" s="43" t="s">
        <v>50</v>
      </c>
      <c r="B11" s="18"/>
      <c r="C11" s="16" t="s">
        <v>8</v>
      </c>
      <c r="D11" s="41"/>
      <c r="E11" s="16" t="s">
        <v>9</v>
      </c>
      <c r="F11" s="17">
        <f>D11*B11</f>
        <v>0</v>
      </c>
      <c r="G11" s="9"/>
    </row>
    <row r="12" spans="1:13" ht="39" customHeight="1" thickBot="1" x14ac:dyDescent="0.25">
      <c r="A12" s="44" t="s">
        <v>51</v>
      </c>
      <c r="B12" s="19"/>
      <c r="C12" s="16" t="s">
        <v>8</v>
      </c>
      <c r="D12" s="41"/>
      <c r="E12" s="16" t="s">
        <v>9</v>
      </c>
      <c r="F12" s="17">
        <f>D12*B12</f>
        <v>0</v>
      </c>
      <c r="G12" s="9"/>
    </row>
    <row r="13" spans="1:13" ht="19.5" customHeight="1" thickBot="1" x14ac:dyDescent="0.25">
      <c r="A13" s="57" t="s">
        <v>10</v>
      </c>
      <c r="B13" s="58"/>
      <c r="C13" s="58"/>
      <c r="D13" s="59"/>
      <c r="E13" s="29" t="s">
        <v>9</v>
      </c>
      <c r="F13" s="28">
        <f>SUM(F11:F12)</f>
        <v>0</v>
      </c>
      <c r="G13" s="15"/>
      <c r="H13" s="10"/>
      <c r="I13" s="10"/>
    </row>
    <row r="14" spans="1:13" ht="15" x14ac:dyDescent="0.25">
      <c r="A14" s="11"/>
      <c r="B14" s="11"/>
      <c r="C14" s="11"/>
      <c r="D14" s="11"/>
      <c r="E14" s="11"/>
      <c r="F14" s="11"/>
      <c r="G14" s="11"/>
      <c r="H14" s="12"/>
      <c r="I14" s="12"/>
    </row>
    <row r="15" spans="1:13" ht="15" x14ac:dyDescent="0.2">
      <c r="A15" s="47" t="s">
        <v>11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</row>
    <row r="16" spans="1:13" ht="20.100000000000001" customHeight="1" x14ac:dyDescent="0.2">
      <c r="A16" s="63" t="s">
        <v>10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24">
        <f>F13</f>
        <v>0</v>
      </c>
    </row>
    <row r="17" spans="1:14" ht="20.100000000000001" customHeight="1" thickBot="1" x14ac:dyDescent="0.25">
      <c r="A17" s="64" t="s">
        <v>12</v>
      </c>
      <c r="B17" s="64"/>
      <c r="C17" s="64"/>
      <c r="D17" s="64"/>
      <c r="E17" s="64"/>
      <c r="F17" s="64"/>
      <c r="G17" s="64"/>
      <c r="H17" s="64"/>
      <c r="I17" s="64"/>
      <c r="J17" s="64"/>
      <c r="K17" s="25" t="s">
        <v>13</v>
      </c>
      <c r="L17" s="35">
        <v>26</v>
      </c>
    </row>
    <row r="18" spans="1:14" ht="20.100000000000001" customHeight="1" thickBot="1" x14ac:dyDescent="0.25">
      <c r="A18" s="65" t="s">
        <v>14</v>
      </c>
      <c r="B18" s="66"/>
      <c r="C18" s="66"/>
      <c r="D18" s="66"/>
      <c r="E18" s="66"/>
      <c r="F18" s="66"/>
      <c r="G18" s="66"/>
      <c r="H18" s="66"/>
      <c r="I18" s="66"/>
      <c r="J18" s="66"/>
      <c r="K18" s="22" t="s">
        <v>9</v>
      </c>
      <c r="L18" s="21">
        <f>IFERROR(ROUND(L16/L17,2),"")</f>
        <v>0</v>
      </c>
    </row>
    <row r="19" spans="1:14" ht="15" customHeight="1" x14ac:dyDescent="0.2"/>
    <row r="20" spans="1:14" ht="15" x14ac:dyDescent="0.2">
      <c r="A20" s="47" t="s">
        <v>15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</row>
    <row r="21" spans="1:14" ht="20.100000000000001" customHeight="1" x14ac:dyDescent="0.2">
      <c r="A21" s="63" t="s">
        <v>10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24">
        <f>F13</f>
        <v>0</v>
      </c>
    </row>
    <row r="22" spans="1:14" ht="20.100000000000001" customHeight="1" thickBot="1" x14ac:dyDescent="0.25">
      <c r="A22" s="64" t="s">
        <v>16</v>
      </c>
      <c r="B22" s="64"/>
      <c r="C22" s="64"/>
      <c r="D22" s="64"/>
      <c r="E22" s="64"/>
      <c r="F22" s="64"/>
      <c r="G22" s="64"/>
      <c r="H22" s="26">
        <f>L18</f>
        <v>0</v>
      </c>
      <c r="I22" s="27" t="s">
        <v>8</v>
      </c>
      <c r="J22" s="40">
        <v>9</v>
      </c>
      <c r="K22" s="27" t="s">
        <v>9</v>
      </c>
      <c r="L22" s="26">
        <f>IFERROR(-(H22*J22),"")</f>
        <v>0</v>
      </c>
      <c r="N22" s="36"/>
    </row>
    <row r="23" spans="1:14" ht="20.100000000000001" customHeight="1" thickBot="1" x14ac:dyDescent="0.25">
      <c r="A23" s="60" t="s">
        <v>52</v>
      </c>
      <c r="B23" s="61"/>
      <c r="C23" s="61"/>
      <c r="D23" s="61"/>
      <c r="E23" s="61"/>
      <c r="F23" s="61"/>
      <c r="G23" s="61"/>
      <c r="H23" s="61"/>
      <c r="I23" s="61"/>
      <c r="J23" s="61"/>
      <c r="K23" s="20" t="s">
        <v>9</v>
      </c>
      <c r="L23" s="21">
        <f>IFERROR(L21+L22,"")</f>
        <v>0</v>
      </c>
      <c r="N23" s="36"/>
    </row>
    <row r="24" spans="1:14" x14ac:dyDescent="0.2">
      <c r="A24" s="62"/>
      <c r="B24" s="62"/>
      <c r="C24" s="62"/>
      <c r="D24" s="62"/>
      <c r="E24" s="62"/>
      <c r="F24" s="62"/>
      <c r="G24" s="32"/>
      <c r="H24" s="32"/>
    </row>
    <row r="25" spans="1:14" x14ac:dyDescent="0.2">
      <c r="A25" s="33"/>
    </row>
    <row r="28" spans="1:14" x14ac:dyDescent="0.2">
      <c r="D28" s="13"/>
      <c r="E28" s="13"/>
    </row>
  </sheetData>
  <sheetProtection selectLockedCells="1"/>
  <mergeCells count="17">
    <mergeCell ref="A23:J23"/>
    <mergeCell ref="A24:F24"/>
    <mergeCell ref="A16:K16"/>
    <mergeCell ref="A17:J17"/>
    <mergeCell ref="A18:J18"/>
    <mergeCell ref="A20:L20"/>
    <mergeCell ref="A21:K21"/>
    <mergeCell ref="A22:G22"/>
    <mergeCell ref="A15:L15"/>
    <mergeCell ref="A1:L1"/>
    <mergeCell ref="I3:J3"/>
    <mergeCell ref="A4:C4"/>
    <mergeCell ref="A5:J5"/>
    <mergeCell ref="B6:J6"/>
    <mergeCell ref="B7:J7"/>
    <mergeCell ref="A9:L9"/>
    <mergeCell ref="A13:D13"/>
  </mergeCells>
  <printOptions horizontalCentered="1"/>
  <pageMargins left="0.43307086614173229" right="0.39370078740157483" top="0.74803149606299213" bottom="0.35433070866141736" header="0.23622047244094491" footer="0.23622047244094491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55F12-1EB5-4180-9896-43F8556AD364}">
  <sheetPr>
    <pageSetUpPr fitToPage="1"/>
  </sheetPr>
  <dimension ref="A1:N28"/>
  <sheetViews>
    <sheetView showGridLines="0" tabSelected="1" zoomScale="115" zoomScaleNormal="115" workbookViewId="0">
      <selection activeCell="A9" sqref="A9:L9"/>
    </sheetView>
  </sheetViews>
  <sheetFormatPr baseColWidth="10" defaultColWidth="11.42578125" defaultRowHeight="12.75" x14ac:dyDescent="0.2"/>
  <cols>
    <col min="1" max="1" width="35.85546875" customWidth="1"/>
    <col min="2" max="2" width="12.7109375" customWidth="1"/>
    <col min="3" max="3" width="2.7109375" customWidth="1"/>
    <col min="4" max="4" width="12.7109375" customWidth="1"/>
    <col min="5" max="5" width="2.7109375" customWidth="1"/>
    <col min="6" max="6" width="13.7109375" customWidth="1"/>
    <col min="7" max="7" width="2.7109375" customWidth="1"/>
    <col min="8" max="8" width="13.7109375" customWidth="1"/>
    <col min="9" max="9" width="2.7109375" customWidth="1"/>
    <col min="10" max="10" width="13.7109375" customWidth="1"/>
    <col min="11" max="11" width="2.7109375" customWidth="1"/>
    <col min="12" max="12" width="14.85546875" customWidth="1"/>
  </cols>
  <sheetData>
    <row r="1" spans="1:13" ht="46.5" customHeight="1" x14ac:dyDescent="0.2">
      <c r="A1" s="48" t="s">
        <v>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ht="15.75" customHeight="1" x14ac:dyDescent="0.2">
      <c r="A2" s="37"/>
      <c r="B2" s="30"/>
      <c r="C2" s="30"/>
      <c r="D2" s="30"/>
      <c r="E2" s="30"/>
      <c r="F2" s="30"/>
      <c r="G2" s="30"/>
      <c r="H2" s="30"/>
      <c r="I2" s="30"/>
      <c r="J2" s="30"/>
      <c r="K2" s="30"/>
      <c r="L2" s="38"/>
    </row>
    <row r="3" spans="1:13" s="5" customFormat="1" ht="17.25" customHeight="1" x14ac:dyDescent="0.2">
      <c r="A3" s="1" t="s">
        <v>0</v>
      </c>
      <c r="B3" s="23"/>
      <c r="C3" s="23"/>
      <c r="D3" s="23"/>
      <c r="E3" s="23"/>
      <c r="F3" s="3"/>
      <c r="G3" s="2"/>
      <c r="I3" s="50"/>
      <c r="J3" s="50"/>
      <c r="K3" s="4"/>
    </row>
    <row r="4" spans="1:13" s="5" customFormat="1" ht="20.25" customHeight="1" x14ac:dyDescent="0.2">
      <c r="A4" s="51"/>
      <c r="B4" s="51"/>
      <c r="C4" s="51"/>
      <c r="D4" s="23"/>
      <c r="E4" s="23"/>
      <c r="F4" s="3"/>
      <c r="G4" s="2"/>
      <c r="I4" s="31"/>
      <c r="J4" s="31"/>
      <c r="K4" s="4"/>
      <c r="L4" s="4"/>
      <c r="M4"/>
    </row>
    <row r="5" spans="1:13" ht="17.25" customHeight="1" x14ac:dyDescent="0.2">
      <c r="A5" s="52" t="s">
        <v>49</v>
      </c>
      <c r="B5" s="53"/>
      <c r="C5" s="53"/>
      <c r="D5" s="53"/>
      <c r="E5" s="53"/>
      <c r="F5" s="53"/>
      <c r="G5" s="53"/>
      <c r="H5" s="53"/>
      <c r="I5" s="53"/>
      <c r="J5" s="54"/>
      <c r="L5" s="36"/>
    </row>
    <row r="6" spans="1:13" ht="17.25" customHeight="1" x14ac:dyDescent="0.2">
      <c r="A6" s="34" t="s">
        <v>1</v>
      </c>
      <c r="B6" s="55"/>
      <c r="C6" s="55"/>
      <c r="D6" s="55"/>
      <c r="E6" s="55"/>
      <c r="F6" s="55"/>
      <c r="G6" s="55"/>
      <c r="H6" s="55"/>
      <c r="I6" s="55"/>
      <c r="J6" s="55"/>
    </row>
    <row r="7" spans="1:13" ht="17.25" customHeight="1" x14ac:dyDescent="0.2">
      <c r="A7" s="34" t="s">
        <v>2</v>
      </c>
      <c r="B7" s="56"/>
      <c r="C7" s="56"/>
      <c r="D7" s="56"/>
      <c r="E7" s="56"/>
      <c r="F7" s="56"/>
      <c r="G7" s="56"/>
      <c r="H7" s="56"/>
      <c r="I7" s="56"/>
      <c r="J7" s="56"/>
    </row>
    <row r="8" spans="1:13" ht="15" customHeight="1" x14ac:dyDescent="0.2">
      <c r="A8" s="2"/>
      <c r="B8" s="2"/>
      <c r="C8" s="2"/>
      <c r="D8" s="2"/>
      <c r="E8" s="2"/>
      <c r="F8" s="2"/>
      <c r="G8" s="2"/>
    </row>
    <row r="9" spans="1:13" ht="17.25" customHeight="1" x14ac:dyDescent="0.2">
      <c r="A9" s="47" t="s">
        <v>17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1:13" s="8" customFormat="1" ht="57.75" customHeight="1" x14ac:dyDescent="0.2">
      <c r="A10" s="14" t="s">
        <v>4</v>
      </c>
      <c r="B10" s="6" t="s">
        <v>18</v>
      </c>
      <c r="C10" s="6"/>
      <c r="D10" s="6" t="s">
        <v>19</v>
      </c>
      <c r="E10" s="6"/>
      <c r="F10" s="14" t="s">
        <v>7</v>
      </c>
      <c r="G10" s="7"/>
    </row>
    <row r="11" spans="1:13" ht="30" customHeight="1" x14ac:dyDescent="0.2">
      <c r="A11" s="45" t="s">
        <v>50</v>
      </c>
      <c r="B11" s="18"/>
      <c r="C11" s="16" t="s">
        <v>8</v>
      </c>
      <c r="D11" s="41"/>
      <c r="E11" s="16" t="s">
        <v>9</v>
      </c>
      <c r="F11" s="17">
        <f>D11*B11</f>
        <v>0</v>
      </c>
      <c r="G11" s="9"/>
    </row>
    <row r="12" spans="1:13" ht="36.75" customHeight="1" thickBot="1" x14ac:dyDescent="0.25">
      <c r="A12" s="46" t="s">
        <v>51</v>
      </c>
      <c r="B12" s="19"/>
      <c r="C12" s="16" t="s">
        <v>8</v>
      </c>
      <c r="D12" s="41"/>
      <c r="E12" s="16" t="s">
        <v>9</v>
      </c>
      <c r="F12" s="17">
        <f>D12*B12</f>
        <v>0</v>
      </c>
      <c r="G12" s="9"/>
    </row>
    <row r="13" spans="1:13" ht="19.5" customHeight="1" thickBot="1" x14ac:dyDescent="0.25">
      <c r="A13" s="57" t="s">
        <v>20</v>
      </c>
      <c r="B13" s="58"/>
      <c r="C13" s="58"/>
      <c r="D13" s="59"/>
      <c r="E13" s="29" t="s">
        <v>9</v>
      </c>
      <c r="F13" s="28">
        <f>SUM(F11:F12)</f>
        <v>0</v>
      </c>
      <c r="G13" s="15"/>
      <c r="H13" s="10"/>
      <c r="I13" s="10"/>
    </row>
    <row r="14" spans="1:13" ht="15" x14ac:dyDescent="0.25">
      <c r="A14" s="11"/>
      <c r="B14" s="11"/>
      <c r="C14" s="11"/>
      <c r="D14" s="11"/>
      <c r="E14" s="11"/>
      <c r="F14" s="11"/>
      <c r="G14" s="11"/>
      <c r="H14" s="12"/>
      <c r="I14" s="12"/>
    </row>
    <row r="15" spans="1:13" ht="15" x14ac:dyDescent="0.2">
      <c r="A15" s="47" t="s">
        <v>21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</row>
    <row r="16" spans="1:13" ht="20.100000000000001" customHeight="1" x14ac:dyDescent="0.2">
      <c r="A16" s="63" t="s">
        <v>20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24">
        <f>F13</f>
        <v>0</v>
      </c>
    </row>
    <row r="17" spans="1:14" ht="20.100000000000001" customHeight="1" thickBot="1" x14ac:dyDescent="0.25">
      <c r="A17" s="64" t="s">
        <v>12</v>
      </c>
      <c r="B17" s="64"/>
      <c r="C17" s="64"/>
      <c r="D17" s="64"/>
      <c r="E17" s="64"/>
      <c r="F17" s="64"/>
      <c r="G17" s="64"/>
      <c r="H17" s="64"/>
      <c r="I17" s="64"/>
      <c r="J17" s="64"/>
      <c r="K17" s="25" t="s">
        <v>13</v>
      </c>
      <c r="L17" s="35">
        <v>26</v>
      </c>
    </row>
    <row r="18" spans="1:14" ht="20.100000000000001" customHeight="1" thickBot="1" x14ac:dyDescent="0.25">
      <c r="A18" s="65" t="s">
        <v>22</v>
      </c>
      <c r="B18" s="66"/>
      <c r="C18" s="66"/>
      <c r="D18" s="66"/>
      <c r="E18" s="66"/>
      <c r="F18" s="66"/>
      <c r="G18" s="66"/>
      <c r="H18" s="66"/>
      <c r="I18" s="66"/>
      <c r="J18" s="66"/>
      <c r="K18" s="22" t="s">
        <v>9</v>
      </c>
      <c r="L18" s="21">
        <f>IFERROR(ROUND(L16/L17,2),"")</f>
        <v>0</v>
      </c>
    </row>
    <row r="19" spans="1:14" ht="15" customHeight="1" x14ac:dyDescent="0.2"/>
    <row r="20" spans="1:14" ht="15" x14ac:dyDescent="0.2">
      <c r="A20" s="47" t="s">
        <v>23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</row>
    <row r="21" spans="1:14" ht="20.100000000000001" customHeight="1" x14ac:dyDescent="0.2">
      <c r="A21" s="63" t="s">
        <v>20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24">
        <f>F13</f>
        <v>0</v>
      </c>
    </row>
    <row r="22" spans="1:14" ht="20.100000000000001" customHeight="1" thickBot="1" x14ac:dyDescent="0.25">
      <c r="A22" s="64" t="s">
        <v>24</v>
      </c>
      <c r="B22" s="64"/>
      <c r="C22" s="64"/>
      <c r="D22" s="64"/>
      <c r="E22" s="64"/>
      <c r="F22" s="64"/>
      <c r="G22" s="64"/>
      <c r="H22" s="26">
        <f>L18</f>
        <v>0</v>
      </c>
      <c r="I22" s="27" t="s">
        <v>8</v>
      </c>
      <c r="J22" s="27">
        <v>9</v>
      </c>
      <c r="K22" s="27" t="s">
        <v>9</v>
      </c>
      <c r="L22" s="26">
        <f>IFERROR(-(H22*J22),"")</f>
        <v>0</v>
      </c>
      <c r="N22" s="39"/>
    </row>
    <row r="23" spans="1:14" ht="20.100000000000001" customHeight="1" thickBot="1" x14ac:dyDescent="0.25">
      <c r="A23" s="60" t="s">
        <v>54</v>
      </c>
      <c r="B23" s="61"/>
      <c r="C23" s="61"/>
      <c r="D23" s="61"/>
      <c r="E23" s="61"/>
      <c r="F23" s="61"/>
      <c r="G23" s="61"/>
      <c r="H23" s="61"/>
      <c r="I23" s="61"/>
      <c r="J23" s="61"/>
      <c r="K23" s="20" t="s">
        <v>9</v>
      </c>
      <c r="L23" s="21">
        <f>IFERROR(L21+L22,"")</f>
        <v>0</v>
      </c>
    </row>
    <row r="24" spans="1:14" x14ac:dyDescent="0.2">
      <c r="A24" s="62"/>
      <c r="B24" s="62"/>
      <c r="C24" s="62"/>
      <c r="D24" s="62"/>
      <c r="E24" s="62"/>
      <c r="F24" s="62"/>
      <c r="G24" s="32"/>
      <c r="H24" s="32"/>
    </row>
    <row r="25" spans="1:14" x14ac:dyDescent="0.2">
      <c r="A25" s="33"/>
    </row>
    <row r="28" spans="1:14" x14ac:dyDescent="0.2">
      <c r="D28" s="13"/>
      <c r="E28" s="13"/>
    </row>
  </sheetData>
  <sheetProtection selectLockedCells="1"/>
  <mergeCells count="17">
    <mergeCell ref="A20:L20"/>
    <mergeCell ref="A21:K21"/>
    <mergeCell ref="A22:G22"/>
    <mergeCell ref="A23:J23"/>
    <mergeCell ref="A24:F24"/>
    <mergeCell ref="A18:J18"/>
    <mergeCell ref="A1:L1"/>
    <mergeCell ref="I3:J3"/>
    <mergeCell ref="A4:C4"/>
    <mergeCell ref="A5:J5"/>
    <mergeCell ref="B6:J6"/>
    <mergeCell ref="B7:J7"/>
    <mergeCell ref="A9:L9"/>
    <mergeCell ref="A13:D13"/>
    <mergeCell ref="A15:L15"/>
    <mergeCell ref="A16:K16"/>
    <mergeCell ref="A17:J17"/>
  </mergeCells>
  <printOptions horizontalCentered="1"/>
  <pageMargins left="0.43307086614173229" right="0.39370078740157483" top="0.74803149606299213" bottom="0.35433070866141736" header="0.23622047244094491" footer="0.23622047244094491"/>
  <pageSetup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1C84D-9D71-45AB-84BD-60A12D4BF733}">
  <sheetPr>
    <pageSetUpPr fitToPage="1"/>
  </sheetPr>
  <dimension ref="A1:N29"/>
  <sheetViews>
    <sheetView showGridLines="0" zoomScale="115" zoomScaleNormal="115" workbookViewId="0">
      <selection activeCell="A11" sqref="A11:A12"/>
    </sheetView>
  </sheetViews>
  <sheetFormatPr baseColWidth="10" defaultColWidth="11.42578125" defaultRowHeight="12.75" x14ac:dyDescent="0.2"/>
  <cols>
    <col min="1" max="1" width="35.85546875" customWidth="1"/>
    <col min="2" max="2" width="12.7109375" customWidth="1"/>
    <col min="3" max="3" width="2.7109375" customWidth="1"/>
    <col min="4" max="4" width="12.7109375" customWidth="1"/>
    <col min="5" max="5" width="2.7109375" customWidth="1"/>
    <col min="6" max="6" width="13.7109375" customWidth="1"/>
    <col min="7" max="7" width="2.7109375" customWidth="1"/>
    <col min="8" max="8" width="13.7109375" customWidth="1"/>
    <col min="9" max="9" width="2.7109375" customWidth="1"/>
    <col min="10" max="10" width="13.7109375" customWidth="1"/>
    <col min="11" max="11" width="2.7109375" customWidth="1"/>
    <col min="12" max="12" width="14.85546875" customWidth="1"/>
  </cols>
  <sheetData>
    <row r="1" spans="1:13" ht="46.5" customHeight="1" x14ac:dyDescent="0.2">
      <c r="A1" s="48" t="s">
        <v>56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ht="15.75" customHeight="1" x14ac:dyDescent="0.2">
      <c r="A2" s="37"/>
      <c r="B2" s="30"/>
      <c r="C2" s="30"/>
      <c r="D2" s="30"/>
      <c r="E2" s="30"/>
      <c r="F2" s="30"/>
      <c r="G2" s="30"/>
      <c r="H2" s="30"/>
      <c r="I2" s="30"/>
      <c r="J2" s="30"/>
      <c r="K2" s="30"/>
      <c r="L2" s="38"/>
    </row>
    <row r="3" spans="1:13" s="5" customFormat="1" ht="17.25" customHeight="1" x14ac:dyDescent="0.2">
      <c r="A3" s="1" t="s">
        <v>0</v>
      </c>
      <c r="B3" s="23"/>
      <c r="C3" s="23"/>
      <c r="D3" s="23"/>
      <c r="E3" s="23"/>
      <c r="F3" s="3"/>
      <c r="G3" s="2"/>
      <c r="I3" s="50"/>
      <c r="J3" s="50"/>
      <c r="K3" s="4"/>
    </row>
    <row r="4" spans="1:13" s="5" customFormat="1" ht="20.25" customHeight="1" x14ac:dyDescent="0.2">
      <c r="A4" s="51"/>
      <c r="B4" s="51"/>
      <c r="C4" s="51"/>
      <c r="D4" s="23"/>
      <c r="E4" s="23"/>
      <c r="F4" s="3"/>
      <c r="G4" s="2"/>
      <c r="I4" s="31"/>
      <c r="J4" s="31"/>
      <c r="K4" s="4"/>
      <c r="L4" s="4"/>
      <c r="M4"/>
    </row>
    <row r="5" spans="1:13" ht="17.25" customHeight="1" x14ac:dyDescent="0.2">
      <c r="A5" s="52" t="s">
        <v>49</v>
      </c>
      <c r="B5" s="53"/>
      <c r="C5" s="53"/>
      <c r="D5" s="53"/>
      <c r="E5" s="53"/>
      <c r="F5" s="53"/>
      <c r="G5" s="53"/>
      <c r="H5" s="53"/>
      <c r="I5" s="53"/>
      <c r="J5" s="54"/>
      <c r="L5" s="36"/>
    </row>
    <row r="6" spans="1:13" ht="17.25" customHeight="1" x14ac:dyDescent="0.2">
      <c r="A6" s="34" t="s">
        <v>1</v>
      </c>
      <c r="B6" s="55"/>
      <c r="C6" s="55"/>
      <c r="D6" s="55"/>
      <c r="E6" s="55"/>
      <c r="F6" s="55"/>
      <c r="G6" s="55"/>
      <c r="H6" s="55"/>
      <c r="I6" s="55"/>
      <c r="J6" s="55"/>
    </row>
    <row r="7" spans="1:13" ht="17.25" customHeight="1" x14ac:dyDescent="0.2">
      <c r="A7" s="34" t="s">
        <v>2</v>
      </c>
      <c r="B7" s="56"/>
      <c r="C7" s="56"/>
      <c r="D7" s="56"/>
      <c r="E7" s="56"/>
      <c r="F7" s="56"/>
      <c r="G7" s="56"/>
      <c r="H7" s="56"/>
      <c r="I7" s="56"/>
      <c r="J7" s="56"/>
    </row>
    <row r="8" spans="1:13" ht="15" customHeight="1" x14ac:dyDescent="0.2">
      <c r="A8" s="2"/>
      <c r="B8" s="2"/>
      <c r="C8" s="2"/>
      <c r="D8" s="2"/>
      <c r="E8" s="2"/>
      <c r="F8" s="2"/>
      <c r="G8" s="2"/>
    </row>
    <row r="9" spans="1:13" ht="17.25" customHeight="1" x14ac:dyDescent="0.2">
      <c r="A9" s="47" t="s">
        <v>25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1:13" s="8" customFormat="1" ht="57.75" customHeight="1" x14ac:dyDescent="0.2">
      <c r="A10" s="14" t="s">
        <v>4</v>
      </c>
      <c r="B10" s="6" t="s">
        <v>26</v>
      </c>
      <c r="C10" s="6"/>
      <c r="D10" s="6" t="s">
        <v>27</v>
      </c>
      <c r="E10" s="6"/>
      <c r="F10" s="14" t="s">
        <v>7</v>
      </c>
      <c r="G10" s="7"/>
    </row>
    <row r="11" spans="1:13" ht="30" customHeight="1" x14ac:dyDescent="0.2">
      <c r="A11" s="45" t="s">
        <v>50</v>
      </c>
      <c r="B11" s="18"/>
      <c r="C11" s="16" t="s">
        <v>8</v>
      </c>
      <c r="D11" s="41"/>
      <c r="E11" s="16" t="s">
        <v>9</v>
      </c>
      <c r="F11" s="17">
        <f>D11*B11</f>
        <v>0</v>
      </c>
      <c r="G11" s="9"/>
    </row>
    <row r="12" spans="1:13" ht="30" customHeight="1" thickBot="1" x14ac:dyDescent="0.25">
      <c r="A12" s="46" t="s">
        <v>51</v>
      </c>
      <c r="B12" s="19"/>
      <c r="C12" s="16" t="s">
        <v>8</v>
      </c>
      <c r="D12" s="41"/>
      <c r="E12" s="16" t="s">
        <v>9</v>
      </c>
      <c r="F12" s="17">
        <f>D12*B12</f>
        <v>0</v>
      </c>
      <c r="G12" s="9"/>
    </row>
    <row r="13" spans="1:13" ht="19.5" customHeight="1" thickBot="1" x14ac:dyDescent="0.25">
      <c r="A13" s="57" t="s">
        <v>28</v>
      </c>
      <c r="B13" s="58"/>
      <c r="C13" s="58"/>
      <c r="D13" s="59"/>
      <c r="E13" s="29" t="s">
        <v>9</v>
      </c>
      <c r="F13" s="28">
        <f>SUM(F11:F12)</f>
        <v>0</v>
      </c>
      <c r="G13" s="15"/>
      <c r="H13" s="10"/>
      <c r="I13" s="10"/>
    </row>
    <row r="14" spans="1:13" ht="15" x14ac:dyDescent="0.25">
      <c r="A14" s="11"/>
      <c r="B14" s="11"/>
      <c r="C14" s="11"/>
      <c r="D14" s="11"/>
      <c r="E14" s="11"/>
      <c r="F14" s="11"/>
      <c r="G14" s="11"/>
      <c r="H14" s="12"/>
      <c r="I14" s="12"/>
    </row>
    <row r="15" spans="1:13" ht="15" customHeight="1" x14ac:dyDescent="0.2"/>
    <row r="16" spans="1:13" ht="15" x14ac:dyDescent="0.2">
      <c r="A16" s="47" t="s">
        <v>29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</row>
    <row r="17" spans="1:14" ht="20.100000000000001" customHeight="1" x14ac:dyDescent="0.2">
      <c r="A17" s="63" t="s">
        <v>28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24">
        <f>F13</f>
        <v>0</v>
      </c>
    </row>
    <row r="18" spans="1:14" ht="20.100000000000001" customHeight="1" thickBot="1" x14ac:dyDescent="0.25">
      <c r="A18" s="64" t="s">
        <v>12</v>
      </c>
      <c r="B18" s="64"/>
      <c r="C18" s="64"/>
      <c r="D18" s="64"/>
      <c r="E18" s="64"/>
      <c r="F18" s="64"/>
      <c r="G18" s="64"/>
      <c r="H18" s="64"/>
      <c r="I18" s="64"/>
      <c r="J18" s="64"/>
      <c r="K18" s="25" t="s">
        <v>13</v>
      </c>
      <c r="L18" s="35">
        <v>27</v>
      </c>
    </row>
    <row r="19" spans="1:14" ht="20.100000000000001" customHeight="1" thickBot="1" x14ac:dyDescent="0.25">
      <c r="A19" s="65" t="s">
        <v>30</v>
      </c>
      <c r="B19" s="66"/>
      <c r="C19" s="66"/>
      <c r="D19" s="66"/>
      <c r="E19" s="66"/>
      <c r="F19" s="66"/>
      <c r="G19" s="66"/>
      <c r="H19" s="66"/>
      <c r="I19" s="66"/>
      <c r="J19" s="66"/>
      <c r="K19" s="22" t="s">
        <v>9</v>
      </c>
      <c r="L19" s="21">
        <f>IFERROR(ROUND(L17/L18,2),"")</f>
        <v>0</v>
      </c>
    </row>
    <row r="20" spans="1:14" ht="15" customHeight="1" x14ac:dyDescent="0.2"/>
    <row r="21" spans="1:14" ht="15" x14ac:dyDescent="0.2">
      <c r="A21" s="47" t="s">
        <v>31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</row>
    <row r="22" spans="1:14" ht="20.100000000000001" customHeight="1" x14ac:dyDescent="0.2">
      <c r="A22" s="63" t="s">
        <v>28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24">
        <f>F13</f>
        <v>0</v>
      </c>
    </row>
    <row r="23" spans="1:14" ht="20.100000000000001" customHeight="1" thickBot="1" x14ac:dyDescent="0.25">
      <c r="A23" s="64" t="s">
        <v>32</v>
      </c>
      <c r="B23" s="64"/>
      <c r="C23" s="64"/>
      <c r="D23" s="64"/>
      <c r="E23" s="64"/>
      <c r="F23" s="64"/>
      <c r="G23" s="64"/>
      <c r="H23" s="26">
        <f>L19</f>
        <v>0</v>
      </c>
      <c r="I23" s="27" t="s">
        <v>8</v>
      </c>
      <c r="J23" s="27">
        <v>10</v>
      </c>
      <c r="K23" s="27" t="s">
        <v>9</v>
      </c>
      <c r="L23" s="26">
        <f>IFERROR(-(H23*J23),"")</f>
        <v>0</v>
      </c>
      <c r="N23" s="36"/>
    </row>
    <row r="24" spans="1:14" ht="20.100000000000001" customHeight="1" thickBot="1" x14ac:dyDescent="0.25">
      <c r="A24" s="60" t="s">
        <v>55</v>
      </c>
      <c r="B24" s="61"/>
      <c r="C24" s="61"/>
      <c r="D24" s="61"/>
      <c r="E24" s="61"/>
      <c r="F24" s="61"/>
      <c r="G24" s="61"/>
      <c r="H24" s="61"/>
      <c r="I24" s="61"/>
      <c r="J24" s="61"/>
      <c r="K24" s="20" t="s">
        <v>9</v>
      </c>
      <c r="L24" s="21">
        <f>IFERROR(L22+L23,"")</f>
        <v>0</v>
      </c>
    </row>
    <row r="25" spans="1:14" x14ac:dyDescent="0.2">
      <c r="A25" s="62"/>
      <c r="B25" s="62"/>
      <c r="C25" s="62"/>
      <c r="D25" s="62"/>
      <c r="E25" s="62"/>
      <c r="F25" s="62"/>
      <c r="G25" s="32"/>
      <c r="H25" s="32"/>
    </row>
    <row r="26" spans="1:14" x14ac:dyDescent="0.2">
      <c r="A26" s="33"/>
    </row>
    <row r="29" spans="1:14" x14ac:dyDescent="0.2">
      <c r="D29" s="13"/>
      <c r="E29" s="13"/>
    </row>
  </sheetData>
  <sheetProtection selectLockedCells="1"/>
  <mergeCells count="17">
    <mergeCell ref="A21:L21"/>
    <mergeCell ref="A22:K22"/>
    <mergeCell ref="A23:G23"/>
    <mergeCell ref="A24:J24"/>
    <mergeCell ref="A25:F25"/>
    <mergeCell ref="A19:J19"/>
    <mergeCell ref="A1:L1"/>
    <mergeCell ref="I3:J3"/>
    <mergeCell ref="A4:C4"/>
    <mergeCell ref="A5:J5"/>
    <mergeCell ref="B6:J6"/>
    <mergeCell ref="B7:J7"/>
    <mergeCell ref="A9:L9"/>
    <mergeCell ref="A13:D13"/>
    <mergeCell ref="A16:L16"/>
    <mergeCell ref="A17:K17"/>
    <mergeCell ref="A18:J18"/>
  </mergeCells>
  <printOptions horizontalCentered="1"/>
  <pageMargins left="0.43307086614173229" right="0.39370078740157483" top="0.74803149606299213" bottom="0.35433070866141736" header="0.23622047244094491" footer="0.23622047244094491"/>
  <pageSetup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39BF3-0F0E-4335-8104-191347F3708F}">
  <sheetPr>
    <pageSetUpPr fitToPage="1"/>
  </sheetPr>
  <dimension ref="A1:N28"/>
  <sheetViews>
    <sheetView showGridLines="0" zoomScale="115" zoomScaleNormal="115" workbookViewId="0">
      <selection activeCell="A11" sqref="A11:A12"/>
    </sheetView>
  </sheetViews>
  <sheetFormatPr baseColWidth="10" defaultColWidth="11.42578125" defaultRowHeight="12.75" x14ac:dyDescent="0.2"/>
  <cols>
    <col min="1" max="1" width="35.85546875" customWidth="1"/>
    <col min="2" max="2" width="12.7109375" customWidth="1"/>
    <col min="3" max="3" width="2.7109375" customWidth="1"/>
    <col min="4" max="4" width="12.7109375" customWidth="1"/>
    <col min="5" max="5" width="2.7109375" customWidth="1"/>
    <col min="6" max="6" width="13.7109375" customWidth="1"/>
    <col min="7" max="7" width="2.7109375" customWidth="1"/>
    <col min="8" max="8" width="13.7109375" customWidth="1"/>
    <col min="9" max="9" width="2.7109375" customWidth="1"/>
    <col min="10" max="10" width="13.7109375" customWidth="1"/>
    <col min="11" max="11" width="2.7109375" customWidth="1"/>
    <col min="12" max="12" width="14.85546875" customWidth="1"/>
  </cols>
  <sheetData>
    <row r="1" spans="1:13" ht="46.5" customHeight="1" x14ac:dyDescent="0.2">
      <c r="A1" s="48" t="s">
        <v>57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ht="15.75" customHeight="1" x14ac:dyDescent="0.2">
      <c r="A2" s="37"/>
      <c r="B2" s="30"/>
      <c r="C2" s="30"/>
      <c r="D2" s="30"/>
      <c r="E2" s="30"/>
      <c r="F2" s="30"/>
      <c r="G2" s="30"/>
      <c r="H2" s="30"/>
      <c r="I2" s="30"/>
      <c r="J2" s="30"/>
      <c r="K2" s="30"/>
      <c r="L2" s="38"/>
    </row>
    <row r="3" spans="1:13" s="5" customFormat="1" ht="17.25" customHeight="1" x14ac:dyDescent="0.2">
      <c r="A3" s="1" t="s">
        <v>0</v>
      </c>
      <c r="B3" s="23"/>
      <c r="C3" s="23"/>
      <c r="D3" s="23"/>
      <c r="E3" s="23"/>
      <c r="F3" s="3"/>
      <c r="G3" s="2"/>
      <c r="I3" s="50"/>
      <c r="J3" s="50"/>
      <c r="K3" s="4"/>
    </row>
    <row r="4" spans="1:13" s="5" customFormat="1" ht="20.25" customHeight="1" x14ac:dyDescent="0.2">
      <c r="A4" s="51"/>
      <c r="B4" s="51"/>
      <c r="C4" s="51"/>
      <c r="D4" s="23"/>
      <c r="E4" s="23"/>
      <c r="F4" s="3"/>
      <c r="G4" s="2"/>
      <c r="I4" s="31"/>
      <c r="J4" s="31"/>
      <c r="K4" s="4"/>
      <c r="L4" s="4"/>
      <c r="M4"/>
    </row>
    <row r="5" spans="1:13" ht="17.25" customHeight="1" x14ac:dyDescent="0.2">
      <c r="A5" s="52" t="s">
        <v>49</v>
      </c>
      <c r="B5" s="53"/>
      <c r="C5" s="53"/>
      <c r="D5" s="53"/>
      <c r="E5" s="53"/>
      <c r="F5" s="53"/>
      <c r="G5" s="53"/>
      <c r="H5" s="53"/>
      <c r="I5" s="53"/>
      <c r="J5" s="54"/>
      <c r="L5" s="36"/>
    </row>
    <row r="6" spans="1:13" ht="17.25" customHeight="1" x14ac:dyDescent="0.2">
      <c r="A6" s="34" t="s">
        <v>1</v>
      </c>
      <c r="B6" s="55"/>
      <c r="C6" s="55"/>
      <c r="D6" s="55"/>
      <c r="E6" s="55"/>
      <c r="F6" s="55"/>
      <c r="G6" s="55"/>
      <c r="H6" s="55"/>
      <c r="I6" s="55"/>
      <c r="J6" s="55"/>
    </row>
    <row r="7" spans="1:13" ht="17.25" customHeight="1" x14ac:dyDescent="0.2">
      <c r="A7" s="34" t="s">
        <v>2</v>
      </c>
      <c r="B7" s="56"/>
      <c r="C7" s="56"/>
      <c r="D7" s="56"/>
      <c r="E7" s="56"/>
      <c r="F7" s="56"/>
      <c r="G7" s="56"/>
      <c r="H7" s="56"/>
      <c r="I7" s="56"/>
      <c r="J7" s="56"/>
    </row>
    <row r="8" spans="1:13" ht="15" customHeight="1" x14ac:dyDescent="0.2">
      <c r="A8" s="2"/>
      <c r="B8" s="2"/>
      <c r="C8" s="2"/>
      <c r="D8" s="2"/>
      <c r="E8" s="2"/>
      <c r="F8" s="2"/>
      <c r="G8" s="2"/>
    </row>
    <row r="9" spans="1:13" ht="17.25" customHeight="1" x14ac:dyDescent="0.2">
      <c r="A9" s="47" t="s">
        <v>33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1:13" s="8" customFormat="1" ht="57.75" customHeight="1" x14ac:dyDescent="0.2">
      <c r="A10" s="14" t="s">
        <v>4</v>
      </c>
      <c r="B10" s="6" t="s">
        <v>34</v>
      </c>
      <c r="C10" s="6"/>
      <c r="D10" s="6" t="s">
        <v>35</v>
      </c>
      <c r="E10" s="6"/>
      <c r="F10" s="14" t="s">
        <v>7</v>
      </c>
      <c r="G10" s="7"/>
    </row>
    <row r="11" spans="1:13" ht="30" customHeight="1" x14ac:dyDescent="0.2">
      <c r="A11" s="45" t="s">
        <v>50</v>
      </c>
      <c r="B11" s="18"/>
      <c r="C11" s="16" t="s">
        <v>8</v>
      </c>
      <c r="D11" s="41"/>
      <c r="E11" s="16" t="s">
        <v>9</v>
      </c>
      <c r="F11" s="17">
        <f>D11*B11</f>
        <v>0</v>
      </c>
      <c r="G11" s="9"/>
    </row>
    <row r="12" spans="1:13" ht="36.75" customHeight="1" thickBot="1" x14ac:dyDescent="0.25">
      <c r="A12" s="46" t="s">
        <v>51</v>
      </c>
      <c r="B12" s="19"/>
      <c r="C12" s="16" t="s">
        <v>8</v>
      </c>
      <c r="D12" s="41"/>
      <c r="E12" s="16" t="s">
        <v>9</v>
      </c>
      <c r="F12" s="17">
        <f>D12*B12</f>
        <v>0</v>
      </c>
      <c r="G12" s="9"/>
    </row>
    <row r="13" spans="1:13" ht="19.5" customHeight="1" thickBot="1" x14ac:dyDescent="0.25">
      <c r="A13" s="57" t="s">
        <v>36</v>
      </c>
      <c r="B13" s="58"/>
      <c r="C13" s="58"/>
      <c r="D13" s="59"/>
      <c r="E13" s="29" t="s">
        <v>9</v>
      </c>
      <c r="F13" s="28">
        <f>SUM(F11:F12)</f>
        <v>0</v>
      </c>
      <c r="G13" s="15"/>
      <c r="H13" s="10"/>
      <c r="I13" s="10"/>
    </row>
    <row r="14" spans="1:13" ht="15" x14ac:dyDescent="0.25">
      <c r="A14" s="11"/>
      <c r="B14" s="11"/>
      <c r="C14" s="11"/>
      <c r="D14" s="11"/>
      <c r="E14" s="11"/>
      <c r="F14" s="11"/>
      <c r="G14" s="11"/>
      <c r="H14" s="12"/>
      <c r="I14" s="12"/>
    </row>
    <row r="15" spans="1:13" ht="15" x14ac:dyDescent="0.2">
      <c r="A15" s="47" t="s">
        <v>37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</row>
    <row r="16" spans="1:13" ht="20.100000000000001" customHeight="1" x14ac:dyDescent="0.2">
      <c r="A16" s="63" t="s">
        <v>36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24">
        <f>F13</f>
        <v>0</v>
      </c>
    </row>
    <row r="17" spans="1:14" ht="20.100000000000001" customHeight="1" thickBot="1" x14ac:dyDescent="0.25">
      <c r="A17" s="64" t="s">
        <v>12</v>
      </c>
      <c r="B17" s="64"/>
      <c r="C17" s="64"/>
      <c r="D17" s="64"/>
      <c r="E17" s="64"/>
      <c r="F17" s="64"/>
      <c r="G17" s="64"/>
      <c r="H17" s="64"/>
      <c r="I17" s="64"/>
      <c r="J17" s="64"/>
      <c r="K17" s="25" t="s">
        <v>13</v>
      </c>
      <c r="L17" s="35">
        <v>29</v>
      </c>
    </row>
    <row r="18" spans="1:14" ht="20.100000000000001" customHeight="1" thickBot="1" x14ac:dyDescent="0.25">
      <c r="A18" s="65" t="s">
        <v>38</v>
      </c>
      <c r="B18" s="66"/>
      <c r="C18" s="66"/>
      <c r="D18" s="66"/>
      <c r="E18" s="66"/>
      <c r="F18" s="66"/>
      <c r="G18" s="66"/>
      <c r="H18" s="66"/>
      <c r="I18" s="66"/>
      <c r="J18" s="66"/>
      <c r="K18" s="22" t="s">
        <v>9</v>
      </c>
      <c r="L18" s="21">
        <f>IFERROR(ROUND(L16/L17,2),"")</f>
        <v>0</v>
      </c>
    </row>
    <row r="19" spans="1:14" ht="15" customHeight="1" x14ac:dyDescent="0.2"/>
    <row r="20" spans="1:14" ht="15" x14ac:dyDescent="0.2">
      <c r="A20" s="47" t="s">
        <v>39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</row>
    <row r="21" spans="1:14" ht="20.100000000000001" customHeight="1" x14ac:dyDescent="0.2">
      <c r="A21" s="63" t="s">
        <v>36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24">
        <f>F13</f>
        <v>0</v>
      </c>
    </row>
    <row r="22" spans="1:14" ht="20.100000000000001" customHeight="1" thickBot="1" x14ac:dyDescent="0.25">
      <c r="A22" s="64" t="s">
        <v>40</v>
      </c>
      <c r="B22" s="64"/>
      <c r="C22" s="64"/>
      <c r="D22" s="64"/>
      <c r="E22" s="64"/>
      <c r="F22" s="64"/>
      <c r="G22" s="64"/>
      <c r="H22" s="26">
        <f>L18</f>
        <v>0</v>
      </c>
      <c r="I22" s="27" t="s">
        <v>8</v>
      </c>
      <c r="J22" s="27">
        <v>10</v>
      </c>
      <c r="K22" s="27" t="s">
        <v>9</v>
      </c>
      <c r="L22" s="26"/>
      <c r="N22" s="36"/>
    </row>
    <row r="23" spans="1:14" ht="20.100000000000001" customHeight="1" thickBot="1" x14ac:dyDescent="0.25">
      <c r="A23" s="60" t="s">
        <v>58</v>
      </c>
      <c r="B23" s="61"/>
      <c r="C23" s="61"/>
      <c r="D23" s="61"/>
      <c r="E23" s="61"/>
      <c r="F23" s="61"/>
      <c r="G23" s="61"/>
      <c r="H23" s="61"/>
      <c r="I23" s="61"/>
      <c r="J23" s="61"/>
      <c r="K23" s="20" t="s">
        <v>9</v>
      </c>
      <c r="L23" s="21">
        <f>IFERROR(L21+L22,"")</f>
        <v>0</v>
      </c>
    </row>
    <row r="24" spans="1:14" x14ac:dyDescent="0.2">
      <c r="A24" s="62"/>
      <c r="B24" s="62"/>
      <c r="C24" s="62"/>
      <c r="D24" s="62"/>
      <c r="E24" s="62"/>
      <c r="F24" s="62"/>
      <c r="G24" s="32"/>
      <c r="H24" s="32"/>
    </row>
    <row r="25" spans="1:14" x14ac:dyDescent="0.2">
      <c r="A25" s="33"/>
    </row>
    <row r="28" spans="1:14" x14ac:dyDescent="0.2">
      <c r="D28" s="13"/>
      <c r="E28" s="13"/>
    </row>
  </sheetData>
  <sheetProtection selectLockedCells="1"/>
  <mergeCells count="17">
    <mergeCell ref="A20:L20"/>
    <mergeCell ref="A21:K21"/>
    <mergeCell ref="A22:G22"/>
    <mergeCell ref="A23:J23"/>
    <mergeCell ref="A24:F24"/>
    <mergeCell ref="A18:J18"/>
    <mergeCell ref="A1:L1"/>
    <mergeCell ref="I3:J3"/>
    <mergeCell ref="A4:C4"/>
    <mergeCell ref="A5:J5"/>
    <mergeCell ref="B6:J6"/>
    <mergeCell ref="B7:J7"/>
    <mergeCell ref="A9:L9"/>
    <mergeCell ref="A13:D13"/>
    <mergeCell ref="A15:L15"/>
    <mergeCell ref="A16:K16"/>
    <mergeCell ref="A17:J17"/>
  </mergeCells>
  <printOptions horizontalCentered="1"/>
  <pageMargins left="0.43307086614173229" right="0.39370078740157483" top="0.74803149606299213" bottom="0.35433070866141736" header="0.23622047244094491" footer="0.23622047244094491"/>
  <pageSetup scale="7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E990F-E60A-4A79-BC2C-D43D6DBB41DD}">
  <sheetPr>
    <pageSetUpPr fitToPage="1"/>
  </sheetPr>
  <dimension ref="A1:N28"/>
  <sheetViews>
    <sheetView showGridLines="0" zoomScale="115" zoomScaleNormal="115" workbookViewId="0">
      <selection activeCell="J10" sqref="J10"/>
    </sheetView>
  </sheetViews>
  <sheetFormatPr baseColWidth="10" defaultColWidth="11.42578125" defaultRowHeight="12.75" x14ac:dyDescent="0.2"/>
  <cols>
    <col min="1" max="1" width="35.85546875" customWidth="1"/>
    <col min="2" max="2" width="12.7109375" customWidth="1"/>
    <col min="3" max="3" width="2.7109375" customWidth="1"/>
    <col min="4" max="4" width="12.7109375" customWidth="1"/>
    <col min="5" max="5" width="2.7109375" customWidth="1"/>
    <col min="6" max="6" width="13.7109375" customWidth="1"/>
    <col min="7" max="7" width="2.7109375" customWidth="1"/>
    <col min="8" max="8" width="13.7109375" customWidth="1"/>
    <col min="9" max="9" width="2.7109375" customWidth="1"/>
    <col min="10" max="10" width="13.7109375" customWidth="1"/>
    <col min="11" max="11" width="2.7109375" customWidth="1"/>
    <col min="12" max="12" width="14.85546875" customWidth="1"/>
  </cols>
  <sheetData>
    <row r="1" spans="1:13" ht="46.5" customHeight="1" x14ac:dyDescent="0.2">
      <c r="A1" s="48" t="s">
        <v>60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ht="15.75" customHeight="1" x14ac:dyDescent="0.2">
      <c r="A2" s="37"/>
      <c r="B2" s="30"/>
      <c r="C2" s="30"/>
      <c r="D2" s="30"/>
      <c r="E2" s="30"/>
      <c r="F2" s="30"/>
      <c r="G2" s="30"/>
      <c r="H2" s="30"/>
      <c r="I2" s="30"/>
      <c r="J2" s="30"/>
      <c r="K2" s="30"/>
      <c r="L2" s="38"/>
    </row>
    <row r="3" spans="1:13" s="5" customFormat="1" ht="17.25" customHeight="1" x14ac:dyDescent="0.2">
      <c r="A3" s="1" t="s">
        <v>0</v>
      </c>
      <c r="B3" s="23"/>
      <c r="C3" s="23"/>
      <c r="D3" s="23"/>
      <c r="E3" s="23"/>
      <c r="F3" s="3"/>
      <c r="G3" s="2"/>
      <c r="I3" s="50"/>
      <c r="J3" s="50"/>
      <c r="K3" s="4"/>
    </row>
    <row r="4" spans="1:13" s="5" customFormat="1" ht="20.25" customHeight="1" x14ac:dyDescent="0.2">
      <c r="A4" s="51"/>
      <c r="B4" s="51"/>
      <c r="C4" s="51"/>
      <c r="D4" s="23"/>
      <c r="E4" s="23"/>
      <c r="F4" s="3"/>
      <c r="G4" s="2"/>
      <c r="I4" s="31"/>
      <c r="J4" s="31"/>
      <c r="K4" s="4"/>
      <c r="L4" s="4"/>
      <c r="M4"/>
    </row>
    <row r="5" spans="1:13" ht="17.25" customHeight="1" x14ac:dyDescent="0.2">
      <c r="A5" s="52" t="s">
        <v>49</v>
      </c>
      <c r="B5" s="53"/>
      <c r="C5" s="53"/>
      <c r="D5" s="53"/>
      <c r="E5" s="53"/>
      <c r="F5" s="53"/>
      <c r="G5" s="53"/>
      <c r="H5" s="53"/>
      <c r="I5" s="53"/>
      <c r="J5" s="54"/>
      <c r="L5" s="36" t="s">
        <v>47</v>
      </c>
    </row>
    <row r="6" spans="1:13" ht="17.25" customHeight="1" x14ac:dyDescent="0.2">
      <c r="A6" s="34" t="s">
        <v>1</v>
      </c>
      <c r="B6" s="55"/>
      <c r="C6" s="55"/>
      <c r="D6" s="55"/>
      <c r="E6" s="55"/>
      <c r="F6" s="55"/>
      <c r="G6" s="55"/>
      <c r="H6" s="55"/>
      <c r="I6" s="55"/>
      <c r="J6" s="55"/>
    </row>
    <row r="7" spans="1:13" ht="17.25" customHeight="1" x14ac:dyDescent="0.2">
      <c r="A7" s="34" t="s">
        <v>2</v>
      </c>
      <c r="B7" s="56"/>
      <c r="C7" s="56"/>
      <c r="D7" s="56"/>
      <c r="E7" s="56"/>
      <c r="F7" s="56"/>
      <c r="G7" s="56"/>
      <c r="H7" s="56"/>
      <c r="I7" s="56"/>
      <c r="J7" s="56"/>
    </row>
    <row r="8" spans="1:13" ht="15" customHeight="1" x14ac:dyDescent="0.2">
      <c r="A8" s="2"/>
      <c r="B8" s="2"/>
      <c r="C8" s="2"/>
      <c r="D8" s="2"/>
      <c r="E8" s="2"/>
      <c r="F8" s="2"/>
      <c r="G8" s="2"/>
    </row>
    <row r="9" spans="1:13" ht="17.25" customHeight="1" x14ac:dyDescent="0.2">
      <c r="A9" s="47" t="s">
        <v>33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1:13" s="8" customFormat="1" ht="57.75" customHeight="1" x14ac:dyDescent="0.2">
      <c r="A10" s="14" t="s">
        <v>4</v>
      </c>
      <c r="B10" s="6" t="s">
        <v>41</v>
      </c>
      <c r="C10" s="6"/>
      <c r="D10" s="6" t="s">
        <v>42</v>
      </c>
      <c r="E10" s="6"/>
      <c r="F10" s="14" t="s">
        <v>7</v>
      </c>
      <c r="G10" s="7"/>
    </row>
    <row r="11" spans="1:13" ht="30" customHeight="1" x14ac:dyDescent="0.2">
      <c r="A11" s="45" t="s">
        <v>50</v>
      </c>
      <c r="B11" s="18"/>
      <c r="C11" s="16" t="s">
        <v>8</v>
      </c>
      <c r="D11" s="42"/>
      <c r="E11" s="16" t="s">
        <v>9</v>
      </c>
      <c r="F11" s="17">
        <f>D11*B11</f>
        <v>0</v>
      </c>
      <c r="G11" s="9"/>
    </row>
    <row r="12" spans="1:13" ht="36.75" customHeight="1" x14ac:dyDescent="0.2">
      <c r="A12" s="46" t="s">
        <v>51</v>
      </c>
      <c r="B12" s="19"/>
      <c r="C12" s="16" t="s">
        <v>8</v>
      </c>
      <c r="D12" s="41"/>
      <c r="E12" s="16" t="s">
        <v>9</v>
      </c>
      <c r="F12" s="17">
        <f>D12*B12</f>
        <v>0</v>
      </c>
      <c r="G12" s="9"/>
    </row>
    <row r="13" spans="1:13" ht="19.5" customHeight="1" thickBot="1" x14ac:dyDescent="0.25">
      <c r="A13" s="57" t="s">
        <v>43</v>
      </c>
      <c r="B13" s="58"/>
      <c r="C13" s="58"/>
      <c r="D13" s="59"/>
      <c r="E13" s="29" t="s">
        <v>9</v>
      </c>
      <c r="F13" s="28">
        <f>SUM(F11:F12)</f>
        <v>0</v>
      </c>
      <c r="G13" s="15"/>
      <c r="H13" s="10"/>
      <c r="I13" s="10"/>
    </row>
    <row r="14" spans="1:13" ht="15" x14ac:dyDescent="0.25">
      <c r="A14" s="11"/>
      <c r="B14" s="11"/>
      <c r="C14" s="11"/>
      <c r="D14" s="11"/>
      <c r="E14" s="11"/>
      <c r="F14" s="11"/>
      <c r="G14" s="11"/>
      <c r="H14" s="12"/>
      <c r="I14" s="12"/>
    </row>
    <row r="15" spans="1:13" ht="15" x14ac:dyDescent="0.2">
      <c r="A15" s="47" t="s">
        <v>44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</row>
    <row r="16" spans="1:13" ht="20.100000000000001" customHeight="1" x14ac:dyDescent="0.2">
      <c r="A16" s="63" t="s">
        <v>43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24">
        <f>F13</f>
        <v>0</v>
      </c>
    </row>
    <row r="17" spans="1:14" ht="20.100000000000001" customHeight="1" thickBot="1" x14ac:dyDescent="0.25">
      <c r="A17" s="64" t="s">
        <v>12</v>
      </c>
      <c r="B17" s="64"/>
      <c r="C17" s="64"/>
      <c r="D17" s="64"/>
      <c r="E17" s="64"/>
      <c r="F17" s="64"/>
      <c r="G17" s="64"/>
      <c r="H17" s="64"/>
      <c r="I17" s="64"/>
      <c r="J17" s="64"/>
      <c r="K17" s="25" t="s">
        <v>13</v>
      </c>
      <c r="L17" s="35">
        <v>26</v>
      </c>
    </row>
    <row r="18" spans="1:14" ht="20.100000000000001" customHeight="1" thickBot="1" x14ac:dyDescent="0.25">
      <c r="A18" s="65" t="s">
        <v>45</v>
      </c>
      <c r="B18" s="66"/>
      <c r="C18" s="66"/>
      <c r="D18" s="66"/>
      <c r="E18" s="66"/>
      <c r="F18" s="66"/>
      <c r="G18" s="66"/>
      <c r="H18" s="66"/>
      <c r="I18" s="66"/>
      <c r="J18" s="66"/>
      <c r="K18" s="22" t="s">
        <v>9</v>
      </c>
      <c r="L18" s="21">
        <f>IFERROR(ROUND(L16/L17,2),"")</f>
        <v>0</v>
      </c>
    </row>
    <row r="19" spans="1:14" ht="15" customHeight="1" x14ac:dyDescent="0.2"/>
    <row r="20" spans="1:14" ht="15" x14ac:dyDescent="0.2">
      <c r="A20" s="47" t="s">
        <v>46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</row>
    <row r="21" spans="1:14" ht="20.100000000000001" customHeight="1" x14ac:dyDescent="0.2">
      <c r="A21" s="63" t="s">
        <v>43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24">
        <f>F13</f>
        <v>0</v>
      </c>
    </row>
    <row r="22" spans="1:14" ht="20.100000000000001" customHeight="1" thickBot="1" x14ac:dyDescent="0.25">
      <c r="A22" s="64" t="s">
        <v>40</v>
      </c>
      <c r="B22" s="64"/>
      <c r="C22" s="64"/>
      <c r="D22" s="64"/>
      <c r="E22" s="64"/>
      <c r="F22" s="64"/>
      <c r="G22" s="64"/>
      <c r="H22" s="26">
        <f>L18</f>
        <v>0</v>
      </c>
      <c r="I22" s="27" t="s">
        <v>8</v>
      </c>
      <c r="J22" s="27">
        <v>11</v>
      </c>
      <c r="K22" s="27" t="s">
        <v>9</v>
      </c>
      <c r="L22" s="26">
        <f>IFERROR(-(H22*J22),"")</f>
        <v>0</v>
      </c>
      <c r="N22" s="36"/>
    </row>
    <row r="23" spans="1:14" ht="20.100000000000001" customHeight="1" thickBot="1" x14ac:dyDescent="0.25">
      <c r="A23" s="60" t="s">
        <v>59</v>
      </c>
      <c r="B23" s="61"/>
      <c r="C23" s="61"/>
      <c r="D23" s="61"/>
      <c r="E23" s="61"/>
      <c r="F23" s="61"/>
      <c r="G23" s="61"/>
      <c r="H23" s="61"/>
      <c r="I23" s="61"/>
      <c r="J23" s="61"/>
      <c r="K23" s="20" t="s">
        <v>9</v>
      </c>
      <c r="L23" s="21">
        <f>IFERROR(L21+L22,"")</f>
        <v>0</v>
      </c>
    </row>
    <row r="24" spans="1:14" x14ac:dyDescent="0.2">
      <c r="A24" s="62"/>
      <c r="B24" s="62"/>
      <c r="C24" s="62"/>
      <c r="D24" s="62"/>
      <c r="E24" s="62"/>
      <c r="F24" s="62"/>
      <c r="G24" s="32"/>
      <c r="H24" s="32"/>
    </row>
    <row r="25" spans="1:14" x14ac:dyDescent="0.2">
      <c r="A25" s="33"/>
    </row>
    <row r="28" spans="1:14" x14ac:dyDescent="0.2">
      <c r="D28" s="13"/>
      <c r="E28" s="13"/>
    </row>
  </sheetData>
  <sheetProtection selectLockedCells="1"/>
  <mergeCells count="17">
    <mergeCell ref="A20:L20"/>
    <mergeCell ref="A21:K21"/>
    <mergeCell ref="A22:G22"/>
    <mergeCell ref="A23:J23"/>
    <mergeCell ref="A24:F24"/>
    <mergeCell ref="A18:J18"/>
    <mergeCell ref="A1:L1"/>
    <mergeCell ref="I3:J3"/>
    <mergeCell ref="A4:C4"/>
    <mergeCell ref="A5:J5"/>
    <mergeCell ref="B6:J6"/>
    <mergeCell ref="B7:J7"/>
    <mergeCell ref="A9:L9"/>
    <mergeCell ref="A13:D13"/>
    <mergeCell ref="A15:L15"/>
    <mergeCell ref="A16:K16"/>
    <mergeCell ref="A17:J17"/>
  </mergeCells>
  <printOptions horizontalCentered="1"/>
  <pageMargins left="0.43307086614173229" right="0.39370078740157483" top="0.74803149606299213" bottom="0.35433070866141736" header="0.23622047244094491" footer="0.23622047244094491"/>
  <pageSetup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23-24-Retenue-APSS-RSGE-CSQ</vt:lpstr>
      <vt:lpstr>24-25-Retenue-APSS-RSGE-CSQ</vt:lpstr>
      <vt:lpstr>25-26-Retenue-APSS-RSGE-CSQ </vt:lpstr>
      <vt:lpstr>26-27-Retenue-APSS-RSGE-CSQ </vt:lpstr>
      <vt:lpstr>27-28-Retenue-APSS-RSGE-CSQ</vt:lpstr>
      <vt:lpstr>'23-24-Retenue-APSS-RSGE-CSQ'!Zone_d_impression</vt:lpstr>
      <vt:lpstr>'24-25-Retenue-APSS-RSGE-CSQ'!Zone_d_impression</vt:lpstr>
      <vt:lpstr>'25-26-Retenue-APSS-RSGE-CSQ '!Zone_d_impression</vt:lpstr>
      <vt:lpstr>'26-27-Retenue-APSS-RSGE-CSQ '!Zone_d_impression</vt:lpstr>
      <vt:lpstr>'27-28-Retenue-APSS-RSGE-CSQ'!Zone_d_impression</vt:lpstr>
    </vt:vector>
  </TitlesOfParts>
  <Manager/>
  <Company>Gouvernement du Québec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Annexe 2A - Détail du versement pour l’allocation des journées d’APSS</dc:title>
  <dc:subject/>
  <dc:creator>Ministère de la Famille</dc:creator>
  <cp:keywords>Versement APSS; CSQ</cp:keywords>
  <dc:description/>
  <cp:lastModifiedBy>De Lair, Geneviève</cp:lastModifiedBy>
  <cp:revision/>
  <dcterms:created xsi:type="dcterms:W3CDTF">2015-04-10T12:42:40Z</dcterms:created>
  <dcterms:modified xsi:type="dcterms:W3CDTF">2025-07-02T18:19:00Z</dcterms:modified>
  <cp:category/>
  <cp:contentStatus/>
</cp:coreProperties>
</file>