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 codeName="{28389E77-7640-9E18-AD5C-E98E2F4A8B83}"/>
  <workbookPr codeName="ThisWorkbook"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T:\MFA-DGSGEE-DFISG\PUBLIC\1000-Services-garde\1309-Regles-budgetaires-occupation\RB2026-27\Simul-AIEBP-AEI\"/>
    </mc:Choice>
  </mc:AlternateContent>
  <xr:revisionPtr revIDLastSave="0" documentId="13_ncr:1_{E816AB0E-3E51-4D68-A22B-FF404E754F0A}" xr6:coauthVersionLast="47" xr6:coauthVersionMax="47" xr10:uidLastSave="{00000000-0000-0000-0000-000000000000}"/>
  <workbookProtection workbookAlgorithmName="SHA-512" workbookHashValue="jlXyQYGj4xvSKZY9iDfRVnv/TfA+m/Z8GZpsJN0OQXaqhuDmkbRvQD+5B9HI4yc1oByyIMVya+uIbymR5u1pxA==" workbookSaltValue="zbs3BqWJoJh3aPYyyso+eA==" workbookSpinCount="100000" lockStructure="1"/>
  <bookViews>
    <workbookView xWindow="-28920" yWindow="-1770" windowWidth="29040" windowHeight="15720" xr2:uid="{091DEAF2-66B4-470A-8097-84554101818D}"/>
  </bookViews>
  <sheets>
    <sheet name="AEI" sheetId="7" r:id="rId1"/>
    <sheet name="Paramètres" sheetId="8" state="hidden" r:id="rId2"/>
    <sheet name="Subvention fonctionnement-25-26" sheetId="3" state="hidden" r:id="rId3"/>
  </sheets>
  <definedNames>
    <definedName name="_xlnm.Print_Titles" localSheetId="0">AEI!$A:$C</definedName>
    <definedName name="_xlnm.Print_Area" localSheetId="0">AEI!$A$2:$BS$46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S34" i="7" l="1"/>
  <c r="BQ34" i="7"/>
  <c r="BO34" i="7"/>
  <c r="BM34" i="7"/>
  <c r="BK34" i="7"/>
  <c r="BS28" i="7"/>
  <c r="BS30" i="7" s="1"/>
  <c r="BQ28" i="7"/>
  <c r="BQ30" i="7" s="1"/>
  <c r="BQ36" i="7" s="1"/>
  <c r="BO28" i="7"/>
  <c r="BO30" i="7" s="1"/>
  <c r="BO36" i="7" s="1"/>
  <c r="BM28" i="7"/>
  <c r="BM30" i="7" s="1"/>
  <c r="BK28" i="7"/>
  <c r="BK30" i="7" s="1"/>
  <c r="BI34" i="7"/>
  <c r="BG34" i="7"/>
  <c r="BE34" i="7"/>
  <c r="BC34" i="7"/>
  <c r="BA34" i="7"/>
  <c r="AY34" i="7"/>
  <c r="AW34" i="7"/>
  <c r="AU34" i="7"/>
  <c r="AS34" i="7"/>
  <c r="AQ34" i="7"/>
  <c r="BI28" i="7"/>
  <c r="BI30" i="7" s="1"/>
  <c r="BI36" i="7" s="1"/>
  <c r="BG28" i="7"/>
  <c r="BG30" i="7" s="1"/>
  <c r="BG36" i="7" s="1"/>
  <c r="BE28" i="7"/>
  <c r="BE30" i="7" s="1"/>
  <c r="BC28" i="7"/>
  <c r="BC30" i="7" s="1"/>
  <c r="BA28" i="7"/>
  <c r="BA30" i="7" s="1"/>
  <c r="AY28" i="7"/>
  <c r="AY30" i="7" s="1"/>
  <c r="AW28" i="7"/>
  <c r="AW30" i="7" s="1"/>
  <c r="AU28" i="7"/>
  <c r="AU30" i="7" s="1"/>
  <c r="AU36" i="7" s="1"/>
  <c r="AS28" i="7"/>
  <c r="AS30" i="7" s="1"/>
  <c r="AS36" i="7" s="1"/>
  <c r="AQ28" i="7"/>
  <c r="AQ30" i="7" s="1"/>
  <c r="AQ36" i="7" s="1"/>
  <c r="AO34" i="7"/>
  <c r="AM34" i="7"/>
  <c r="AK34" i="7"/>
  <c r="AI34" i="7"/>
  <c r="AG34" i="7"/>
  <c r="AE34" i="7"/>
  <c r="AC34" i="7"/>
  <c r="AA34" i="7"/>
  <c r="Y34" i="7"/>
  <c r="W34" i="7"/>
  <c r="AG30" i="7"/>
  <c r="AO28" i="7"/>
  <c r="AO30" i="7" s="1"/>
  <c r="AO36" i="7" s="1"/>
  <c r="AM28" i="7"/>
  <c r="AM30" i="7" s="1"/>
  <c r="AK28" i="7"/>
  <c r="AK30" i="7" s="1"/>
  <c r="AI28" i="7"/>
  <c r="AI30" i="7" s="1"/>
  <c r="AI36" i="7" s="1"/>
  <c r="AG28" i="7"/>
  <c r="AE28" i="7"/>
  <c r="AE30" i="7" s="1"/>
  <c r="AC28" i="7"/>
  <c r="AC30" i="7" s="1"/>
  <c r="AA28" i="7"/>
  <c r="AA30" i="7" s="1"/>
  <c r="Y28" i="7"/>
  <c r="Y30" i="7" s="1"/>
  <c r="Y36" i="7" s="1"/>
  <c r="W28" i="7"/>
  <c r="W30" i="7" s="1"/>
  <c r="U34" i="7"/>
  <c r="U28" i="7"/>
  <c r="U30" i="7" s="1"/>
  <c r="S34" i="7"/>
  <c r="S28" i="7"/>
  <c r="S30" i="7" s="1"/>
  <c r="Q34" i="7"/>
  <c r="Q28" i="7"/>
  <c r="Q30" i="7" s="1"/>
  <c r="Q36" i="7" s="1"/>
  <c r="O34" i="7"/>
  <c r="O28" i="7"/>
  <c r="O30" i="7" s="1"/>
  <c r="M34" i="7"/>
  <c r="M28" i="7"/>
  <c r="M30" i="7" s="1"/>
  <c r="M36" i="7" s="1"/>
  <c r="K34" i="7"/>
  <c r="K28" i="7"/>
  <c r="K30" i="7" s="1"/>
  <c r="I34" i="7"/>
  <c r="I28" i="7"/>
  <c r="I30" i="7" s="1"/>
  <c r="I36" i="7" s="1"/>
  <c r="G34" i="7"/>
  <c r="G28" i="7"/>
  <c r="G30" i="7" s="1"/>
  <c r="E34" i="7"/>
  <c r="E28" i="7"/>
  <c r="E30" i="7" s="1"/>
  <c r="BS36" i="7" l="1"/>
  <c r="E36" i="7"/>
  <c r="AA36" i="7"/>
  <c r="BC36" i="7"/>
  <c r="K36" i="7"/>
  <c r="S36" i="7"/>
  <c r="AE36" i="7"/>
  <c r="BE36" i="7"/>
  <c r="G36" i="7"/>
  <c r="W36" i="7"/>
  <c r="AM36" i="7"/>
  <c r="BK36" i="7"/>
  <c r="BM36" i="7"/>
  <c r="AC36" i="7"/>
  <c r="AG36" i="7"/>
  <c r="U36" i="7"/>
  <c r="AK36" i="7"/>
  <c r="O36" i="7"/>
  <c r="AW36" i="7"/>
  <c r="AY36" i="7"/>
  <c r="BA36" i="7"/>
  <c r="C28" i="7"/>
  <c r="C30" i="7" s="1"/>
  <c r="C34" i="7" l="1"/>
  <c r="C36" i="7" l="1"/>
  <c r="C38" i="7" s="1"/>
  <c r="C42" i="7" s="1"/>
</calcChain>
</file>

<file path=xl/sharedStrings.xml><?xml version="1.0" encoding="utf-8"?>
<sst xmlns="http://schemas.openxmlformats.org/spreadsheetml/2006/main" count="113" uniqueCount="78">
  <si>
    <t>modèle</t>
  </si>
  <si>
    <t>inférieur</t>
  </si>
  <si>
    <t>supérieur</t>
  </si>
  <si>
    <t xml:space="preserve">Budget </t>
  </si>
  <si>
    <t>Sigles et acronymes</t>
  </si>
  <si>
    <t>AEI</t>
  </si>
  <si>
    <t>MES</t>
  </si>
  <si>
    <t>SEH</t>
  </si>
  <si>
    <t>SEHNSE-2</t>
  </si>
  <si>
    <t>SEHNSE-1</t>
  </si>
  <si>
    <t>Palier SEH</t>
  </si>
  <si>
    <t>Non SEH</t>
  </si>
  <si>
    <t>Palier :</t>
  </si>
  <si>
    <t>La rémunération horaire globale comprend les contributions de l’employeur aux régimes obligatoires, les journées d’absence rémunérées et
la formation du personnel.</t>
  </si>
  <si>
    <t>Estimation de l'allocation exceptionnelle pour l'intégration (AEI)</t>
  </si>
  <si>
    <r>
      <rPr>
        <sz val="20"/>
        <rFont val="Arial"/>
        <family val="2"/>
      </rPr>
      <t>Veuillez</t>
    </r>
    <r>
      <rPr>
        <b/>
        <sz val="20"/>
        <rFont val="Arial"/>
        <family val="2"/>
      </rPr>
      <t xml:space="preserve"> lire </t>
    </r>
    <r>
      <rPr>
        <sz val="20"/>
        <rFont val="Arial"/>
        <family val="2"/>
      </rPr>
      <t>les i</t>
    </r>
    <r>
      <rPr>
        <b/>
        <sz val="20"/>
        <rFont val="Arial"/>
        <family val="2"/>
      </rPr>
      <t xml:space="preserve">nstructions avant </t>
    </r>
    <r>
      <rPr>
        <sz val="20"/>
        <rFont val="Arial"/>
        <family val="2"/>
      </rPr>
      <t>d'utiliser le simulateur</t>
    </r>
  </si>
  <si>
    <r>
      <rPr>
        <b/>
        <sz val="12"/>
        <color theme="1"/>
        <rFont val="Arial"/>
        <family val="2"/>
      </rPr>
      <t>SEHNSE</t>
    </r>
    <r>
      <rPr>
        <sz val="12"/>
        <color theme="1"/>
        <rFont val="Arial"/>
        <family val="2"/>
      </rPr>
      <t xml:space="preserve"> : Supplément pour enfant handicapé nécessitant des soins exceptionnels délivré par Retraite Québec</t>
    </r>
  </si>
  <si>
    <r>
      <rPr>
        <b/>
        <sz val="12"/>
        <rFont val="Arial"/>
        <family val="2"/>
      </rPr>
      <t xml:space="preserve">MES </t>
    </r>
    <r>
      <rPr>
        <sz val="12"/>
        <rFont val="Arial"/>
        <family val="2"/>
      </rPr>
      <t xml:space="preserve">: Mesure exceptionnelle de soutien à l'intégration en service de garde </t>
    </r>
  </si>
  <si>
    <r>
      <rPr>
        <b/>
        <sz val="12"/>
        <rFont val="Arial"/>
        <family val="2"/>
      </rPr>
      <t>PISG :</t>
    </r>
    <r>
      <rPr>
        <sz val="12"/>
        <rFont val="Arial"/>
        <family val="2"/>
      </rPr>
      <t xml:space="preserve"> Portail inscription service de garde</t>
    </r>
  </si>
  <si>
    <t>Sélection du nombre d'enfant</t>
  </si>
  <si>
    <t>Olivier dit 35 le 30 juin 2026</t>
  </si>
  <si>
    <r>
      <rPr>
        <b/>
        <sz val="12"/>
        <rFont val="Arial"/>
        <family val="2"/>
      </rPr>
      <t>Identification</t>
    </r>
    <r>
      <rPr>
        <sz val="12"/>
        <rFont val="Arial"/>
        <family val="2"/>
      </rPr>
      <t xml:space="preserve"> de l'</t>
    </r>
    <r>
      <rPr>
        <b/>
        <sz val="12"/>
        <rFont val="Arial"/>
        <family val="2"/>
      </rPr>
      <t>enfant</t>
    </r>
    <r>
      <rPr>
        <sz val="12"/>
        <rFont val="Arial"/>
        <family val="2"/>
      </rPr>
      <t xml:space="preserve"> par le numéro de </t>
    </r>
    <r>
      <rPr>
        <b/>
        <sz val="12"/>
        <rFont val="Arial"/>
        <family val="2"/>
      </rPr>
      <t xml:space="preserve">PISG </t>
    </r>
  </si>
  <si>
    <r>
      <rPr>
        <b/>
        <sz val="12"/>
        <color theme="1"/>
        <rFont val="Arial"/>
        <family val="2"/>
      </rPr>
      <t>AEI</t>
    </r>
    <r>
      <rPr>
        <sz val="12"/>
        <color theme="1"/>
        <rFont val="Arial"/>
        <family val="2"/>
      </rPr>
      <t xml:space="preserve"> : Allocation exceptionnelle pour l'intégration </t>
    </r>
  </si>
  <si>
    <r>
      <t>Nombre de</t>
    </r>
    <r>
      <rPr>
        <b/>
        <sz val="12"/>
        <rFont val="Arial"/>
        <family val="2"/>
      </rPr>
      <t xml:space="preserve"> jours d'occupation </t>
    </r>
    <r>
      <rPr>
        <sz val="12"/>
        <rFont val="Arial"/>
        <family val="2"/>
      </rPr>
      <t xml:space="preserve">
SEH, SEHNSE-1 ou SEHNSE-2 
du </t>
    </r>
    <r>
      <rPr>
        <b/>
        <sz val="12"/>
        <rFont val="Arial"/>
        <family val="2"/>
      </rPr>
      <t>1er septembre 2026</t>
    </r>
    <r>
      <rPr>
        <sz val="12"/>
        <rFont val="Arial"/>
        <family val="2"/>
      </rPr>
      <t xml:space="preserve"> au </t>
    </r>
    <r>
      <rPr>
        <b/>
        <sz val="12"/>
        <rFont val="Arial"/>
        <family val="2"/>
      </rPr>
      <t>31 mars 2027</t>
    </r>
  </si>
  <si>
    <r>
      <t xml:space="preserve">Nombre total d'heures </t>
    </r>
    <r>
      <rPr>
        <b/>
        <sz val="12"/>
        <color theme="1"/>
        <rFont val="Arial"/>
        <family val="2"/>
      </rPr>
      <t>par enfant</t>
    </r>
  </si>
  <si>
    <r>
      <t xml:space="preserve">Nombre </t>
    </r>
    <r>
      <rPr>
        <b/>
        <sz val="12"/>
        <color theme="1"/>
        <rFont val="Arial"/>
        <family val="2"/>
      </rPr>
      <t>total d'heures</t>
    </r>
  </si>
  <si>
    <t>Note 1</t>
  </si>
  <si>
    <r>
      <t xml:space="preserve">Estimation </t>
    </r>
    <r>
      <rPr>
        <sz val="28"/>
        <rFont val="Arial"/>
        <family val="2"/>
      </rPr>
      <t xml:space="preserve">du montant de </t>
    </r>
    <r>
      <rPr>
        <b/>
        <sz val="28"/>
        <rFont val="Arial"/>
        <family val="2"/>
      </rPr>
      <t xml:space="preserve">l'allocation exceptionnelle </t>
    </r>
    <r>
      <rPr>
        <sz val="28"/>
        <rFont val="Arial"/>
        <family val="2"/>
      </rPr>
      <t>pour</t>
    </r>
    <r>
      <rPr>
        <b/>
        <sz val="28"/>
        <rFont val="Arial"/>
        <family val="2"/>
      </rPr>
      <t xml:space="preserve"> l'intégration </t>
    </r>
    <r>
      <rPr>
        <sz val="28"/>
        <rFont val="Arial"/>
        <family val="2"/>
      </rPr>
      <t>(AEI)</t>
    </r>
  </si>
  <si>
    <r>
      <t xml:space="preserve">Veuillez </t>
    </r>
    <r>
      <rPr>
        <b/>
        <sz val="12"/>
        <rFont val="Arial"/>
        <family val="2"/>
      </rPr>
      <t>sélectionner</t>
    </r>
    <r>
      <rPr>
        <sz val="12"/>
        <rFont val="Arial"/>
        <family val="2"/>
      </rPr>
      <t xml:space="preserve"> le </t>
    </r>
    <r>
      <rPr>
        <b/>
        <sz val="12"/>
        <rFont val="Arial"/>
        <family val="2"/>
      </rPr>
      <t>nombre d'enfants</t>
    </r>
  </si>
  <si>
    <r>
      <t xml:space="preserve">Sélectionner </t>
    </r>
    <r>
      <rPr>
        <sz val="12"/>
        <rFont val="Arial"/>
        <family val="2"/>
      </rPr>
      <t>le</t>
    </r>
    <r>
      <rPr>
        <b/>
        <sz val="12"/>
        <rFont val="Arial"/>
        <family val="2"/>
      </rPr>
      <t xml:space="preserve"> palier </t>
    </r>
    <r>
      <rPr>
        <sz val="12"/>
        <rFont val="Arial"/>
        <family val="2"/>
      </rPr>
      <t>correspondant</t>
    </r>
    <r>
      <rPr>
        <b/>
        <sz val="12"/>
        <rFont val="Arial"/>
        <family val="2"/>
      </rPr>
      <t xml:space="preserve"> à chaque enfant</t>
    </r>
  </si>
  <si>
    <r>
      <t xml:space="preserve">Nombre </t>
    </r>
    <r>
      <rPr>
        <b/>
        <sz val="12"/>
        <color theme="1"/>
        <rFont val="Arial"/>
        <family val="2"/>
      </rPr>
      <t xml:space="preserve">total </t>
    </r>
    <r>
      <rPr>
        <sz val="12"/>
        <color theme="1"/>
        <rFont val="Arial"/>
        <family val="2"/>
      </rPr>
      <t xml:space="preserve">d'heures liées au droit acquis du </t>
    </r>
    <r>
      <rPr>
        <b/>
        <sz val="12"/>
        <color theme="1"/>
        <rFont val="Arial"/>
        <family val="2"/>
      </rPr>
      <t>1er septembre 2026</t>
    </r>
    <r>
      <rPr>
        <sz val="12"/>
        <color theme="1"/>
        <rFont val="Arial"/>
        <family val="2"/>
      </rPr>
      <t xml:space="preserve"> au </t>
    </r>
    <r>
      <rPr>
        <b/>
        <sz val="12"/>
        <color theme="1"/>
        <rFont val="Arial"/>
        <family val="2"/>
      </rPr>
      <t>31 mars 2027</t>
    </r>
  </si>
  <si>
    <r>
      <rPr>
        <b/>
        <sz val="12"/>
        <color theme="1"/>
        <rFont val="Arial"/>
        <family val="2"/>
      </rPr>
      <t>Taux horaire</t>
    </r>
    <r>
      <rPr>
        <sz val="12"/>
        <color theme="1"/>
        <rFont val="Arial"/>
        <family val="2"/>
      </rPr>
      <t xml:space="preserve"> de l'accompagnatrice (note1) </t>
    </r>
  </si>
  <si>
    <r>
      <t xml:space="preserve">Cet </t>
    </r>
    <r>
      <rPr>
        <b/>
        <sz val="14"/>
        <rFont val="Arial"/>
        <family val="2"/>
      </rPr>
      <t>outil</t>
    </r>
    <r>
      <rPr>
        <sz val="14"/>
        <rFont val="Arial"/>
        <family val="2"/>
      </rPr>
      <t xml:space="preserve"> sert à </t>
    </r>
    <r>
      <rPr>
        <b/>
        <sz val="14"/>
        <rFont val="Arial"/>
        <family val="2"/>
      </rPr>
      <t>produire</t>
    </r>
    <r>
      <rPr>
        <sz val="14"/>
        <rFont val="Arial"/>
        <family val="2"/>
      </rPr>
      <t xml:space="preserve"> une </t>
    </r>
    <r>
      <rPr>
        <b/>
        <sz val="14"/>
        <rFont val="Arial"/>
        <family val="2"/>
      </rPr>
      <t>estimation</t>
    </r>
    <r>
      <rPr>
        <sz val="14"/>
        <rFont val="Arial"/>
        <family val="2"/>
      </rPr>
      <t xml:space="preserve"> pour l'exercice financier 2026-2027. Il </t>
    </r>
    <r>
      <rPr>
        <b/>
        <sz val="14"/>
        <rFont val="Arial"/>
        <family val="2"/>
      </rPr>
      <t>ne reflète pas</t>
    </r>
    <r>
      <rPr>
        <sz val="14"/>
        <rFont val="Arial"/>
        <family val="2"/>
      </rPr>
      <t xml:space="preserve"> le</t>
    </r>
    <r>
      <rPr>
        <b/>
        <sz val="14"/>
        <rFont val="Arial"/>
        <family val="2"/>
      </rPr>
      <t xml:space="preserve"> montant réel</t>
    </r>
    <r>
      <rPr>
        <sz val="14"/>
        <rFont val="Arial"/>
        <family val="2"/>
      </rPr>
      <t xml:space="preserve"> de votre allocation.</t>
    </r>
  </si>
  <si>
    <r>
      <t xml:space="preserve">Instruction 1 :  Vous devez </t>
    </r>
    <r>
      <rPr>
        <b/>
        <sz val="14"/>
        <rFont val="Arial"/>
        <family val="2"/>
      </rPr>
      <t>remplir</t>
    </r>
    <r>
      <rPr>
        <sz val="14"/>
        <rFont val="Arial"/>
        <family val="2"/>
      </rPr>
      <t xml:space="preserve"> les </t>
    </r>
    <r>
      <rPr>
        <b/>
        <sz val="14"/>
        <rFont val="Arial"/>
        <family val="2"/>
      </rPr>
      <t>cases bleues</t>
    </r>
    <r>
      <rPr>
        <sz val="14"/>
        <rFont val="Arial"/>
        <family val="2"/>
      </rPr>
      <t xml:space="preserve"> selon votre situation. Lorsqu’un </t>
    </r>
    <r>
      <rPr>
        <b/>
        <sz val="14"/>
        <rFont val="Arial"/>
        <family val="2"/>
      </rPr>
      <t>menu déroulant</t>
    </r>
    <r>
      <rPr>
        <sz val="14"/>
        <rFont val="Arial"/>
        <family val="2"/>
      </rPr>
      <t xml:space="preserve"> est disponible, veuillez </t>
    </r>
    <r>
      <rPr>
        <b/>
        <sz val="14"/>
        <rFont val="Arial"/>
        <family val="2"/>
      </rPr>
      <t>choisir l’option</t>
    </r>
    <r>
      <rPr>
        <sz val="14"/>
        <rFont val="Arial"/>
        <family val="2"/>
      </rPr>
      <t xml:space="preserve"> correspondant à </t>
    </r>
    <r>
      <rPr>
        <b/>
        <sz val="14"/>
        <rFont val="Arial"/>
        <family val="2"/>
      </rPr>
      <t>votre situation</t>
    </r>
    <r>
      <rPr>
        <sz val="14"/>
        <rFont val="Arial"/>
        <family val="2"/>
      </rPr>
      <t xml:space="preserve">.  		</t>
    </r>
  </si>
  <si>
    <r>
      <t xml:space="preserve">Instruction 2 : Veuillez </t>
    </r>
    <r>
      <rPr>
        <b/>
        <sz val="14"/>
        <rFont val="Arial"/>
        <family val="2"/>
      </rPr>
      <t>choisir</t>
    </r>
    <r>
      <rPr>
        <sz val="14"/>
        <rFont val="Arial"/>
        <family val="2"/>
      </rPr>
      <t>, dans le menu déroulant sous le nom de chaque enfant, l'option correspondant à sa situation (Non-SEH, SEH, SEHNSE-1 ou SEHNSE-2)</t>
    </r>
  </si>
  <si>
    <r>
      <rPr>
        <b/>
        <sz val="12"/>
        <color theme="1"/>
        <rFont val="Arial"/>
        <family val="2"/>
      </rPr>
      <t>SEH</t>
    </r>
    <r>
      <rPr>
        <sz val="12"/>
        <color theme="1"/>
        <rFont val="Arial"/>
        <family val="2"/>
      </rPr>
      <t xml:space="preserve"> : Supplément pour enfant handicapé versé par Retraite Québec</t>
    </r>
  </si>
  <si>
    <r>
      <rPr>
        <b/>
        <sz val="12"/>
        <color theme="1"/>
        <rFont val="Arial"/>
        <family val="2"/>
      </rPr>
      <t xml:space="preserve">Non SEH </t>
    </r>
    <r>
      <rPr>
        <sz val="12"/>
        <color theme="1"/>
        <rFont val="Arial"/>
        <family val="2"/>
      </rPr>
      <t>: Aucun supplément pour enfant handicapé versé par Retraite Québec</t>
    </r>
  </si>
  <si>
    <r>
      <rPr>
        <b/>
        <sz val="12"/>
        <color theme="1"/>
        <rFont val="Arial"/>
        <family val="2"/>
      </rPr>
      <t xml:space="preserve">SEHNSE-1 </t>
    </r>
    <r>
      <rPr>
        <sz val="12"/>
        <color theme="1"/>
        <rFont val="Arial"/>
        <family val="2"/>
      </rPr>
      <t>: Supplément pour enfant handicapé nécessitant des soins exceptionnels (palier 1) versé par Retraite Québec</t>
    </r>
  </si>
  <si>
    <r>
      <rPr>
        <b/>
        <sz val="12"/>
        <color theme="1"/>
        <rFont val="Arial"/>
        <family val="2"/>
      </rPr>
      <t xml:space="preserve">SEHNSE-2 </t>
    </r>
    <r>
      <rPr>
        <sz val="12"/>
        <color theme="1"/>
        <rFont val="Arial"/>
        <family val="2"/>
      </rPr>
      <t>: Supplément pour enfant handicapé nécessitant des soins exceptionnels (palier 2) versé par Retraite Québec</t>
    </r>
  </si>
  <si>
    <r>
      <t xml:space="preserve">Nombre </t>
    </r>
    <r>
      <rPr>
        <b/>
        <sz val="12"/>
        <rFont val="Arial"/>
        <family val="2"/>
      </rPr>
      <t>total d'heures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admissibles </t>
    </r>
    <r>
      <rPr>
        <sz val="12"/>
        <rFont val="Arial"/>
        <family val="2"/>
      </rPr>
      <t xml:space="preserve">à l'AEI du </t>
    </r>
    <r>
      <rPr>
        <b/>
        <sz val="12"/>
        <rFont val="Arial"/>
        <family val="2"/>
      </rPr>
      <t xml:space="preserve">1er septembre 2026 </t>
    </r>
    <r>
      <rPr>
        <sz val="12"/>
        <rFont val="Arial"/>
        <family val="2"/>
      </rPr>
      <t xml:space="preserve">au </t>
    </r>
    <r>
      <rPr>
        <b/>
        <sz val="12"/>
        <rFont val="Arial"/>
        <family val="2"/>
      </rPr>
      <t>31 mars 2027</t>
    </r>
  </si>
  <si>
    <r>
      <t>Nombre d'</t>
    </r>
    <r>
      <rPr>
        <b/>
        <sz val="12"/>
        <color theme="1"/>
        <rFont val="Arial"/>
        <family val="2"/>
      </rPr>
      <t xml:space="preserve">heures </t>
    </r>
    <r>
      <rPr>
        <sz val="12"/>
        <color theme="1"/>
        <rFont val="Arial"/>
        <family val="2"/>
      </rPr>
      <t xml:space="preserve">quotidiennes admissibles à la </t>
    </r>
    <r>
      <rPr>
        <b/>
        <sz val="12"/>
        <color theme="1"/>
        <rFont val="Arial"/>
        <family val="2"/>
      </rPr>
      <t>MES</t>
    </r>
    <r>
      <rPr>
        <sz val="12"/>
        <color theme="1"/>
        <rFont val="Arial"/>
        <family val="2"/>
      </rPr>
      <t xml:space="preserve"> autorisées pour l'exercice financier </t>
    </r>
    <r>
      <rPr>
        <b/>
        <sz val="12"/>
        <color theme="1"/>
        <rFont val="Arial"/>
        <family val="2"/>
      </rPr>
      <t>2026-2027</t>
    </r>
  </si>
  <si>
    <t>35XXXXX</t>
  </si>
  <si>
    <r>
      <t>Nombre d'</t>
    </r>
    <r>
      <rPr>
        <b/>
        <sz val="12"/>
        <rFont val="Arial"/>
        <family val="2"/>
      </rPr>
      <t xml:space="preserve">heures </t>
    </r>
    <r>
      <rPr>
        <sz val="12"/>
        <rFont val="Arial"/>
        <family val="2"/>
      </rPr>
      <t>admissibles au</t>
    </r>
    <r>
      <rPr>
        <b/>
        <sz val="12"/>
        <rFont val="Arial"/>
        <family val="2"/>
      </rPr>
      <t xml:space="preserve"> SEH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selon </t>
    </r>
    <r>
      <rPr>
        <sz val="12"/>
        <rFont val="Arial"/>
        <family val="2"/>
      </rPr>
      <t xml:space="preserve">le </t>
    </r>
    <r>
      <rPr>
        <b/>
        <sz val="12"/>
        <rFont val="Arial"/>
        <family val="2"/>
      </rPr>
      <t>palier</t>
    </r>
    <r>
      <rPr>
        <sz val="12"/>
        <rFont val="Arial"/>
        <family val="2"/>
      </rPr>
      <t xml:space="preserve"> sélectionné (SEH, SEHNSE-1, SEHNSE-2)</t>
    </r>
  </si>
  <si>
    <t>1XXXXXXXXXXX</t>
  </si>
  <si>
    <t>2XXXXXXXXXX</t>
  </si>
  <si>
    <t>3XXXXXXXXXX</t>
  </si>
  <si>
    <t>4XXXXXXXXXX</t>
  </si>
  <si>
    <t>5XXXXXXXXXX</t>
  </si>
  <si>
    <t>6XXXXXXXXXX</t>
  </si>
  <si>
    <t>7XXXXXXXXXX</t>
  </si>
  <si>
    <t>8XXXXXXXXXX</t>
  </si>
  <si>
    <t>9XXXXXXXXXX</t>
  </si>
  <si>
    <t>10XXXXXXXXX</t>
  </si>
  <si>
    <t>11XXXXXXXXX</t>
  </si>
  <si>
    <t>12XXXXXXXXX</t>
  </si>
  <si>
    <t>13XXXXXXXXX</t>
  </si>
  <si>
    <t>14XXXXXXXXX</t>
  </si>
  <si>
    <t>15XXXXXXXXX</t>
  </si>
  <si>
    <t>16XXXXXXXXX</t>
  </si>
  <si>
    <t>17XXXXXXXXX</t>
  </si>
  <si>
    <t>18XXXXXXXXX</t>
  </si>
  <si>
    <t>19XXXXXXXXX</t>
  </si>
  <si>
    <t>20XXXXXXXX</t>
  </si>
  <si>
    <t>21XXXXXXXXX</t>
  </si>
  <si>
    <t>22XXXXXXXXX</t>
  </si>
  <si>
    <t>23XXXXXXXXX</t>
  </si>
  <si>
    <t>24XXXXXXXXX</t>
  </si>
  <si>
    <t>25XXXXXXXXX</t>
  </si>
  <si>
    <t>26XXXXXXXXX</t>
  </si>
  <si>
    <t>27XXXXXXXXX</t>
  </si>
  <si>
    <t>28XXXXXXXXX</t>
  </si>
  <si>
    <t>29XXXXXXXXX</t>
  </si>
  <si>
    <t>30XXXXXXXXX</t>
  </si>
  <si>
    <t>31XXXXXXXXX</t>
  </si>
  <si>
    <t>32XXXXXXXXX</t>
  </si>
  <si>
    <t>33XXXXXXXXX</t>
  </si>
  <si>
    <t>34XXXXXXXXX</t>
  </si>
  <si>
    <r>
      <t xml:space="preserve">Nombre de </t>
    </r>
    <r>
      <rPr>
        <b/>
        <sz val="12"/>
        <color theme="1"/>
        <rFont val="Arial"/>
        <family val="2"/>
      </rPr>
      <t>jours d'occupation</t>
    </r>
    <r>
      <rPr>
        <sz val="12"/>
        <color theme="1"/>
        <rFont val="Arial"/>
        <family val="2"/>
      </rPr>
      <t xml:space="preserve"> admissibles liés au droit acquis entre le </t>
    </r>
    <r>
      <rPr>
        <b/>
        <sz val="12"/>
        <color theme="1"/>
        <rFont val="Arial"/>
        <family val="2"/>
      </rPr>
      <t>1</t>
    </r>
    <r>
      <rPr>
        <b/>
        <vertAlign val="superscript"/>
        <sz val="12"/>
        <color theme="1"/>
        <rFont val="Arial"/>
        <family val="2"/>
      </rPr>
      <t>er</t>
    </r>
    <r>
      <rPr>
        <b/>
        <sz val="12"/>
        <color theme="1"/>
        <rFont val="Arial"/>
        <family val="2"/>
      </rPr>
      <t xml:space="preserve"> septembre 2026 </t>
    </r>
    <r>
      <rPr>
        <sz val="12"/>
        <color theme="1"/>
        <rFont val="Arial"/>
        <family val="2"/>
      </rPr>
      <t xml:space="preserve">et le </t>
    </r>
    <r>
      <rPr>
        <b/>
        <sz val="12"/>
        <color theme="1"/>
        <rFont val="Arial"/>
        <family val="2"/>
      </rPr>
      <t>31 mars 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</si>
</sst>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#,##0.00\ &quot;$&quot;_);[Red]\(#,##0.00\ &quot;$&quot;\)"/>
    <numFmt numFmtId="44" formatCode="_ * #,##0.00_)\ &quot;$&quot;_ ;_ * \(#,##0.00\)\ &quot;$&quot;_ ;_ * &quot;-&quot;??_)\ &quot;$&quot;_ ;_ @_ "/>
    <numFmt numFmtId="43" formatCode="_ * #,##0.00_)_ ;_ * \(#,##0.00\)_ ;_ * &quot;-&quot;??_)_ ;_ @_ "/>
    <numFmt numFmtId="164" formatCode="_ * #,##0_)\ &quot;$&quot;_ ;_ * \(#,##0\)\ &quot;$&quot;_ ;_ * &quot;-&quot;??_)\ &quot;$&quot;_ ;_ @_ "/>
    <numFmt numFmtId="165" formatCode="0.0000000"/>
    <numFmt numFmtId="166" formatCode="_ * #,##0_)_ ;_ * \(#,##0\)_ ;_ * &quot;-&quot;??_)_ ;_ @_ "/>
  </numFmts>
  <fonts count="3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Aptos Narrow"/>
      <family val="2"/>
      <scheme val="minor"/>
    </font>
    <font>
      <sz val="8"/>
      <name val="Aptos Narrow"/>
      <family val="2"/>
      <scheme val="minor"/>
    </font>
    <font>
      <b/>
      <u/>
      <sz val="11"/>
      <color theme="0"/>
      <name val="Aptos Narrow"/>
      <family val="2"/>
      <scheme val="minor"/>
    </font>
    <font>
      <sz val="11"/>
      <color theme="1"/>
      <name val="Arial"/>
      <family val="2"/>
    </font>
    <font>
      <b/>
      <sz val="28"/>
      <name val="Arial"/>
      <family val="2"/>
    </font>
    <font>
      <b/>
      <sz val="12"/>
      <name val="Arial"/>
      <family val="2"/>
    </font>
    <font>
      <b/>
      <sz val="11"/>
      <color theme="1"/>
      <name val="Arial"/>
      <family val="2"/>
    </font>
    <font>
      <sz val="11"/>
      <color rgb="FFFF00FF"/>
      <name val="Arial"/>
      <family val="2"/>
    </font>
    <font>
      <b/>
      <sz val="14"/>
      <color theme="1"/>
      <name val="Arial"/>
      <family val="2"/>
    </font>
    <font>
      <sz val="18"/>
      <color rgb="FFFF0000"/>
      <name val="Arial"/>
      <family val="2"/>
    </font>
    <font>
      <sz val="28"/>
      <name val="Arial"/>
      <family val="2"/>
    </font>
    <font>
      <sz val="12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u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FF00FF"/>
      <name val="Arial"/>
      <family val="2"/>
    </font>
    <font>
      <b/>
      <u/>
      <sz val="12"/>
      <name val="Arial"/>
      <family val="2"/>
    </font>
    <font>
      <b/>
      <u/>
      <sz val="12"/>
      <color rgb="FFFF00FF"/>
      <name val="Arial"/>
      <family val="2"/>
    </font>
    <font>
      <u/>
      <sz val="12"/>
      <color theme="1"/>
      <name val="Arial"/>
      <family val="2"/>
    </font>
    <font>
      <b/>
      <u/>
      <sz val="11"/>
      <name val="Arial"/>
      <family val="2"/>
    </font>
    <font>
      <u/>
      <sz val="12"/>
      <color rgb="FFFF00FF"/>
      <name val="Arial"/>
      <family val="2"/>
    </font>
    <font>
      <b/>
      <sz val="10"/>
      <color theme="1"/>
      <name val="Arial"/>
      <family val="2"/>
    </font>
    <font>
      <b/>
      <vertAlign val="superscript"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</cellStyleXfs>
  <cellXfs count="87">
    <xf numFmtId="0" fontId="0" fillId="0" borderId="0" xfId="0"/>
    <xf numFmtId="164" fontId="0" fillId="0" borderId="0" xfId="1" applyNumberFormat="1" applyFont="1"/>
    <xf numFmtId="0" fontId="2" fillId="0" borderId="0" xfId="0" applyFont="1"/>
    <xf numFmtId="0" fontId="6" fillId="3" borderId="9" xfId="0" applyFont="1" applyFill="1" applyBorder="1"/>
    <xf numFmtId="0" fontId="6" fillId="3" borderId="10" xfId="0" applyFont="1" applyFill="1" applyBorder="1"/>
    <xf numFmtId="0" fontId="6" fillId="3" borderId="11" xfId="0" applyFont="1" applyFill="1" applyBorder="1"/>
    <xf numFmtId="0" fontId="4" fillId="0" borderId="9" xfId="0" applyFont="1" applyBorder="1"/>
    <xf numFmtId="0" fontId="0" fillId="0" borderId="10" xfId="0" applyBorder="1" applyAlignment="1">
      <alignment horizontal="left"/>
    </xf>
    <xf numFmtId="0" fontId="0" fillId="0" borderId="10" xfId="0" applyBorder="1"/>
    <xf numFmtId="0" fontId="0" fillId="0" borderId="11" xfId="0" applyBorder="1"/>
    <xf numFmtId="0" fontId="7" fillId="0" borderId="0" xfId="0" applyFont="1"/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 vertical="center"/>
    </xf>
    <xf numFmtId="0" fontId="16" fillId="0" borderId="0" xfId="0" applyFont="1" applyAlignment="1">
      <alignment horizontal="center" vertical="top" wrapText="1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23" fillId="0" borderId="0" xfId="0" applyFont="1"/>
    <xf numFmtId="0" fontId="13" fillId="0" borderId="0" xfId="0" applyFont="1"/>
    <xf numFmtId="0" fontId="9" fillId="0" borderId="0" xfId="0" applyFont="1"/>
    <xf numFmtId="0" fontId="22" fillId="0" borderId="0" xfId="0" applyFont="1" applyAlignment="1">
      <alignment horizontal="left" indent="1"/>
    </xf>
    <xf numFmtId="0" fontId="22" fillId="0" borderId="0" xfId="0" applyFont="1"/>
    <xf numFmtId="0" fontId="15" fillId="0" borderId="0" xfId="0" applyFont="1" applyAlignment="1">
      <alignment horizontal="left"/>
    </xf>
    <xf numFmtId="0" fontId="11" fillId="0" borderId="0" xfId="0" applyFont="1"/>
    <xf numFmtId="0" fontId="13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5" fillId="0" borderId="1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9" fillId="0" borderId="11" xfId="0" applyFont="1" applyBorder="1" applyAlignment="1">
      <alignment vertical="center" wrapText="1"/>
    </xf>
    <xf numFmtId="0" fontId="30" fillId="0" borderId="0" xfId="0" applyFont="1" applyAlignment="1">
      <alignment horizontal="left" vertical="center"/>
    </xf>
    <xf numFmtId="0" fontId="30" fillId="0" borderId="8" xfId="0" applyFont="1" applyBorder="1" applyAlignment="1">
      <alignment horizontal="center" vertical="center"/>
    </xf>
    <xf numFmtId="0" fontId="10" fillId="0" borderId="0" xfId="0" applyFont="1"/>
    <xf numFmtId="0" fontId="9" fillId="0" borderId="3" xfId="0" applyFont="1" applyBorder="1" applyAlignment="1">
      <alignment wrapText="1"/>
    </xf>
    <xf numFmtId="0" fontId="10" fillId="0" borderId="4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5" fillId="0" borderId="9" xfId="0" applyFont="1" applyBorder="1" applyAlignment="1">
      <alignment vertical="center" wrapText="1"/>
    </xf>
    <xf numFmtId="166" fontId="7" fillId="0" borderId="13" xfId="3" applyNumberFormat="1" applyFont="1" applyFill="1" applyBorder="1" applyAlignment="1" applyProtection="1">
      <alignment horizontal="center" vertical="center"/>
    </xf>
    <xf numFmtId="0" fontId="15" fillId="0" borderId="12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15" fillId="0" borderId="11" xfId="0" applyFont="1" applyBorder="1" applyAlignment="1">
      <alignment horizontal="left" vertical="center" wrapText="1"/>
    </xf>
    <xf numFmtId="43" fontId="10" fillId="5" borderId="5" xfId="3" applyFont="1" applyFill="1" applyBorder="1" applyAlignment="1" applyProtection="1">
      <alignment horizontal="center" vertical="center"/>
    </xf>
    <xf numFmtId="43" fontId="10" fillId="5" borderId="11" xfId="3" applyFont="1" applyFill="1" applyBorder="1" applyAlignment="1" applyProtection="1">
      <alignment horizontal="center" vertical="center"/>
    </xf>
    <xf numFmtId="0" fontId="22" fillId="0" borderId="13" xfId="0" applyFont="1" applyBorder="1" applyAlignment="1">
      <alignment vertical="center" wrapText="1"/>
    </xf>
    <xf numFmtId="0" fontId="22" fillId="0" borderId="3" xfId="0" applyFont="1" applyBorder="1" applyAlignment="1">
      <alignment vertical="center" wrapText="1"/>
    </xf>
    <xf numFmtId="0" fontId="22" fillId="0" borderId="8" xfId="0" applyFont="1" applyBorder="1" applyAlignment="1">
      <alignment horizontal="left" vertical="center" wrapText="1"/>
    </xf>
    <xf numFmtId="0" fontId="24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6" xfId="0" applyFont="1" applyBorder="1" applyAlignment="1">
      <alignment vertical="center"/>
    </xf>
    <xf numFmtId="43" fontId="23" fillId="5" borderId="8" xfId="3" applyFont="1" applyFill="1" applyBorder="1" applyAlignment="1" applyProtection="1">
      <alignment horizontal="center" vertical="center"/>
    </xf>
    <xf numFmtId="0" fontId="22" fillId="0" borderId="0" xfId="0" applyFont="1" applyAlignment="1">
      <alignment horizontal="left" vertical="center"/>
    </xf>
    <xf numFmtId="0" fontId="27" fillId="0" borderId="0" xfId="0" applyFont="1"/>
    <xf numFmtId="0" fontId="21" fillId="0" borderId="0" xfId="0" applyFont="1"/>
    <xf numFmtId="43" fontId="21" fillId="0" borderId="0" xfId="3" applyFont="1" applyBorder="1" applyProtection="1"/>
    <xf numFmtId="0" fontId="26" fillId="0" borderId="0" xfId="0" applyFont="1"/>
    <xf numFmtId="0" fontId="22" fillId="0" borderId="6" xfId="0" applyFont="1" applyBorder="1" applyAlignment="1">
      <alignment vertical="center" wrapText="1"/>
    </xf>
    <xf numFmtId="8" fontId="9" fillId="2" borderId="8" xfId="0" applyNumberFormat="1" applyFont="1" applyFill="1" applyBorder="1" applyAlignment="1">
      <alignment vertical="center"/>
    </xf>
    <xf numFmtId="8" fontId="25" fillId="2" borderId="0" xfId="0" applyNumberFormat="1" applyFont="1" applyFill="1" applyAlignment="1">
      <alignment vertical="center"/>
    </xf>
    <xf numFmtId="0" fontId="29" fillId="0" borderId="0" xfId="0" applyFont="1"/>
    <xf numFmtId="0" fontId="7" fillId="0" borderId="0" xfId="0" applyFont="1" applyAlignment="1">
      <alignment wrapText="1"/>
    </xf>
    <xf numFmtId="0" fontId="12" fillId="5" borderId="6" xfId="0" applyFont="1" applyFill="1" applyBorder="1" applyAlignment="1">
      <alignment horizontal="left" vertical="center" wrapText="1"/>
    </xf>
    <xf numFmtId="8" fontId="9" fillId="5" borderId="8" xfId="0" applyNumberFormat="1" applyFont="1" applyFill="1" applyBorder="1" applyAlignment="1">
      <alignment vertical="center"/>
    </xf>
    <xf numFmtId="8" fontId="28" fillId="2" borderId="0" xfId="0" applyNumberFormat="1" applyFont="1" applyFill="1" applyAlignment="1">
      <alignment vertical="center"/>
    </xf>
    <xf numFmtId="0" fontId="11" fillId="0" borderId="0" xfId="0" applyFont="1" applyAlignment="1">
      <alignment vertical="center"/>
    </xf>
    <xf numFmtId="8" fontId="12" fillId="0" borderId="0" xfId="0" applyNumberFormat="1" applyFont="1" applyAlignment="1">
      <alignment horizontal="center" vertical="center"/>
    </xf>
    <xf numFmtId="165" fontId="7" fillId="0" borderId="0" xfId="0" applyNumberFormat="1" applyFont="1"/>
    <xf numFmtId="0" fontId="10" fillId="4" borderId="7" xfId="0" applyFont="1" applyFill="1" applyBorder="1" applyAlignment="1" applyProtection="1">
      <alignment horizontal="center" vertical="center"/>
      <protection locked="0"/>
    </xf>
    <xf numFmtId="0" fontId="7" fillId="4" borderId="2" xfId="0" applyFont="1" applyFill="1" applyBorder="1" applyAlignment="1" applyProtection="1">
      <alignment horizontal="center" vertical="center"/>
      <protection locked="0"/>
    </xf>
    <xf numFmtId="43" fontId="7" fillId="4" borderId="12" xfId="3" applyFont="1" applyFill="1" applyBorder="1" applyAlignment="1" applyProtection="1">
      <alignment horizontal="center" vertical="center"/>
      <protection locked="0"/>
    </xf>
    <xf numFmtId="43" fontId="7" fillId="4" borderId="13" xfId="3" applyFont="1" applyFill="1" applyBorder="1" applyAlignment="1" applyProtection="1">
      <alignment horizontal="center" vertical="center"/>
      <protection locked="0"/>
    </xf>
    <xf numFmtId="43" fontId="7" fillId="4" borderId="11" xfId="3" applyFont="1" applyFill="1" applyBorder="1" applyAlignment="1" applyProtection="1">
      <alignment horizontal="center" vertical="center"/>
      <protection locked="0"/>
    </xf>
    <xf numFmtId="0" fontId="7" fillId="4" borderId="8" xfId="0" applyFont="1" applyFill="1" applyBorder="1" applyAlignment="1" applyProtection="1">
      <alignment horizontal="center" vertical="center"/>
      <protection locked="0"/>
    </xf>
    <xf numFmtId="0" fontId="30" fillId="0" borderId="7" xfId="0" applyFont="1" applyBorder="1" applyAlignment="1" applyProtection="1">
      <alignment horizontal="center" vertical="center"/>
      <protection locked="0"/>
    </xf>
    <xf numFmtId="0" fontId="30" fillId="0" borderId="8" xfId="0" applyFont="1" applyBorder="1" applyAlignment="1" applyProtection="1">
      <alignment horizontal="center" vertical="center"/>
      <protection locked="0"/>
    </xf>
    <xf numFmtId="0" fontId="22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10" fillId="5" borderId="11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left" wrapText="1"/>
    </xf>
    <xf numFmtId="0" fontId="16" fillId="0" borderId="0" xfId="0" applyFont="1" applyAlignment="1">
      <alignment horizontal="center" vertical="top" wrapText="1"/>
    </xf>
  </cellXfs>
  <cellStyles count="4">
    <cellStyle name="Milliers" xfId="3" builtinId="3"/>
    <cellStyle name="Monétaire" xfId="1" builtinId="4"/>
    <cellStyle name="Normal" xfId="0" builtinId="0"/>
    <cellStyle name="Normal 3" xfId="2" xr:uid="{B3ED8676-52F3-4859-957C-3F46A523BE51}"/>
  </cellStyles>
  <dxfs count="252"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theme="4" tint="0.39994506668294322"/>
      </font>
      <fill>
        <patternFill>
          <bgColor theme="0"/>
        </patternFill>
      </fill>
    </dxf>
    <dxf>
      <font>
        <b/>
        <i val="0"/>
        <strike val="0"/>
        <color theme="2" tint="-9.9917600024414813E-2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0.39994506668294322"/>
      </font>
      <fill>
        <patternFill>
          <bgColor theme="0"/>
        </patternFill>
      </fill>
    </dxf>
    <dxf>
      <font>
        <b/>
        <i val="0"/>
        <strike val="0"/>
        <color theme="2" tint="-9.9917600024414813E-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theme="2" tint="-9.9917600024414813E-2"/>
      </font>
    </dxf>
    <dxf>
      <font>
        <color theme="4" tint="0.39994506668294322"/>
      </font>
      <fill>
        <patternFill>
          <bgColor theme="0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 tint="0.39994506668294322"/>
      </font>
      <fill>
        <patternFill>
          <bgColor theme="0"/>
        </patternFill>
      </fill>
    </dxf>
    <dxf>
      <font>
        <b/>
        <i val="0"/>
        <strike val="0"/>
        <color theme="2" tint="-9.9917600024414813E-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 tint="0.39994506668294322"/>
      </font>
      <fill>
        <patternFill>
          <bgColor theme="0"/>
        </patternFill>
      </fill>
    </dxf>
    <dxf>
      <font>
        <b/>
        <i val="0"/>
        <strike val="0"/>
        <color theme="2" tint="-9.9917600024414813E-2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 tint="0.39994506668294322"/>
      </font>
      <fill>
        <patternFill>
          <bgColor theme="0"/>
        </patternFill>
      </fill>
    </dxf>
    <dxf>
      <font>
        <b/>
        <i val="0"/>
        <strike val="0"/>
        <color theme="2" tint="-9.9917600024414813E-2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 tint="0.39994506668294322"/>
      </font>
      <fill>
        <patternFill>
          <bgColor theme="0"/>
        </patternFill>
      </fill>
    </dxf>
    <dxf>
      <font>
        <b/>
        <i val="0"/>
        <strike val="0"/>
        <color theme="2" tint="-9.9917600024414813E-2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0.39994506668294322"/>
      </font>
      <fill>
        <patternFill>
          <bgColor theme="0"/>
        </patternFill>
      </fill>
    </dxf>
    <dxf>
      <font>
        <b/>
        <i val="0"/>
        <strike val="0"/>
        <color theme="2" tint="-9.9917600024414813E-2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0.39994506668294322"/>
      </font>
      <fill>
        <patternFill>
          <bgColor theme="0"/>
        </patternFill>
      </fill>
    </dxf>
    <dxf>
      <font>
        <b/>
        <i val="0"/>
        <strike val="0"/>
        <color theme="2" tint="-9.9917600024414813E-2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0.39994506668294322"/>
      </font>
      <fill>
        <patternFill>
          <bgColor theme="0"/>
        </patternFill>
      </fill>
    </dxf>
    <dxf>
      <font>
        <b/>
        <i val="0"/>
        <strike val="0"/>
        <color theme="2" tint="-9.9917600024414813E-2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 tint="0.39994506668294322"/>
      </font>
      <fill>
        <patternFill>
          <bgColor theme="0"/>
        </patternFill>
      </fill>
    </dxf>
    <dxf>
      <font>
        <b/>
        <i val="0"/>
        <strike val="0"/>
        <color theme="2" tint="-9.9917600024414813E-2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0.39994506668294322"/>
      </font>
      <fill>
        <patternFill>
          <bgColor theme="0"/>
        </patternFill>
      </fill>
    </dxf>
    <dxf>
      <font>
        <b/>
        <i val="0"/>
        <strike val="0"/>
        <color theme="2" tint="-9.9917600024414813E-2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0.39994506668294322"/>
      </font>
      <fill>
        <patternFill>
          <bgColor theme="0"/>
        </patternFill>
      </fill>
    </dxf>
    <dxf>
      <font>
        <b/>
        <i val="0"/>
        <strike val="0"/>
        <color theme="2" tint="-9.9917600024414813E-2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theme="2" tint="-9.9917600024414813E-2"/>
      </font>
    </dxf>
    <dxf>
      <font>
        <color theme="4" tint="0.39994506668294322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 tint="0.39994506668294322"/>
      </font>
      <fill>
        <patternFill>
          <bgColor theme="0"/>
        </patternFill>
      </fill>
    </dxf>
    <dxf>
      <font>
        <b/>
        <i val="0"/>
        <strike val="0"/>
        <color theme="2" tint="-9.9917600024414813E-2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0.39994506668294322"/>
      </font>
      <fill>
        <patternFill>
          <bgColor theme="0"/>
        </patternFill>
      </fill>
    </dxf>
    <dxf>
      <font>
        <b/>
        <i val="0"/>
        <strike val="0"/>
        <color theme="2" tint="-9.9917600024414813E-2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 tint="0.39994506668294322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theme="2" tint="-9.9917600024414813E-2"/>
      </font>
    </dxf>
    <dxf>
      <font>
        <color theme="4" tint="0.39994506668294322"/>
      </font>
      <fill>
        <patternFill>
          <bgColor theme="0"/>
        </patternFill>
      </fill>
    </dxf>
    <dxf>
      <font>
        <b/>
        <i val="0"/>
        <strike val="0"/>
        <color theme="2" tint="-9.9917600024414813E-2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0.39994506668294322"/>
      </font>
      <fill>
        <patternFill>
          <bgColor theme="0"/>
        </patternFill>
      </fill>
    </dxf>
    <dxf>
      <font>
        <b/>
        <i val="0"/>
        <strike val="0"/>
        <color theme="2" tint="-9.9917600024414813E-2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0.39994506668294322"/>
      </font>
      <fill>
        <patternFill>
          <bgColor theme="0"/>
        </patternFill>
      </fill>
    </dxf>
    <dxf>
      <font>
        <b/>
        <i val="0"/>
        <strike val="0"/>
        <color theme="2" tint="-9.9917600024414813E-2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 tint="0.39994506668294322"/>
      </font>
      <fill>
        <patternFill>
          <bgColor theme="0"/>
        </patternFill>
      </fill>
    </dxf>
    <dxf>
      <font>
        <b/>
        <i val="0"/>
        <strike val="0"/>
        <color theme="2" tint="-9.9917600024414813E-2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theme="2" tint="-9.9917600024414813E-2"/>
      </font>
    </dxf>
    <dxf>
      <font>
        <color theme="4" tint="0.39994506668294322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 tint="0.39994506668294322"/>
      </font>
      <fill>
        <patternFill>
          <bgColor theme="0"/>
        </patternFill>
      </fill>
    </dxf>
    <dxf>
      <font>
        <b/>
        <i val="0"/>
        <strike val="0"/>
        <color theme="2" tint="-9.9917600024414813E-2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0.39994506668294322"/>
      </font>
      <fill>
        <patternFill>
          <bgColor theme="0"/>
        </patternFill>
      </fill>
    </dxf>
    <dxf>
      <font>
        <b/>
        <i val="0"/>
        <strike val="0"/>
        <color theme="2" tint="-9.9917600024414813E-2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0.39994506668294322"/>
      </font>
      <fill>
        <patternFill>
          <bgColor theme="0"/>
        </patternFill>
      </fill>
    </dxf>
    <dxf>
      <font>
        <b/>
        <i val="0"/>
        <strike val="0"/>
        <color theme="2" tint="-9.9917600024414813E-2"/>
      </font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 tint="0.39994506668294322"/>
      </font>
      <fill>
        <patternFill>
          <bgColor theme="0"/>
        </patternFill>
      </fill>
    </dxf>
    <dxf>
      <font>
        <b/>
        <i val="0"/>
        <strike val="0"/>
        <color theme="2" tint="-9.9917600024414813E-2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0.39994506668294322"/>
      </font>
      <fill>
        <patternFill>
          <bgColor theme="0"/>
        </patternFill>
      </fill>
    </dxf>
    <dxf>
      <font>
        <b/>
        <i val="0"/>
        <strike val="0"/>
        <color theme="2" tint="-9.9917600024414813E-2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 tint="0.39994506668294322"/>
      </font>
      <fill>
        <patternFill>
          <bgColor theme="0"/>
        </patternFill>
      </fill>
    </dxf>
    <dxf>
      <font>
        <b/>
        <i val="0"/>
        <strike val="0"/>
        <color theme="2" tint="-9.9917600024414813E-2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 tint="0.39994506668294322"/>
      </font>
      <fill>
        <patternFill>
          <bgColor theme="0"/>
        </patternFill>
      </fill>
    </dxf>
    <dxf>
      <font>
        <b/>
        <i val="0"/>
        <strike val="0"/>
        <color theme="2" tint="-9.9917600024414813E-2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0.39994506668294322"/>
      </font>
      <fill>
        <patternFill>
          <bgColor theme="0"/>
        </patternFill>
      </fill>
    </dxf>
    <dxf>
      <font>
        <b/>
        <i val="0"/>
        <strike val="0"/>
        <color theme="2" tint="-9.9917600024414813E-2"/>
      </font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0.39994506668294322"/>
      </font>
      <fill>
        <patternFill>
          <bgColor theme="0"/>
        </patternFill>
      </fill>
    </dxf>
    <dxf>
      <font>
        <b/>
        <i val="0"/>
        <strike val="0"/>
        <color theme="2" tint="-9.9917600024414813E-2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0.39994506668294322"/>
      </font>
      <fill>
        <patternFill>
          <bgColor theme="0"/>
        </patternFill>
      </fill>
    </dxf>
    <dxf>
      <font>
        <b/>
        <i val="0"/>
        <strike val="0"/>
        <color theme="2" tint="-9.9917600024414813E-2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 tint="0.39994506668294322"/>
      </font>
      <fill>
        <patternFill>
          <bgColor theme="0"/>
        </patternFill>
      </fill>
    </dxf>
    <dxf>
      <font>
        <b/>
        <i val="0"/>
        <strike val="0"/>
        <color theme="2" tint="-9.9917600024414813E-2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0.39994506668294322"/>
      </font>
      <fill>
        <patternFill>
          <bgColor theme="0"/>
        </patternFill>
      </fill>
    </dxf>
    <dxf>
      <font>
        <b/>
        <i val="0"/>
        <strike val="0"/>
        <color theme="2" tint="-9.9917600024414813E-2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rgb="FF00B050"/>
      </font>
      <fill>
        <patternFill>
          <bgColor theme="0"/>
        </patternFill>
      </fill>
    </dxf>
    <dxf>
      <font>
        <color theme="0"/>
      </font>
      <fill>
        <patternFill>
          <bgColor theme="9" tint="-0.24994659260841701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06/relationships/vbaProject" Target="vbaProject.bin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1445895</xdr:colOff>
      <xdr:row>1</xdr:row>
      <xdr:rowOff>74295</xdr:rowOff>
    </xdr:from>
    <xdr:to>
      <xdr:col>1</xdr:col>
      <xdr:colOff>2397125</xdr:colOff>
      <xdr:row>8</xdr:row>
      <xdr:rowOff>19692</xdr:rowOff>
    </xdr:to>
    <xdr:pic>
      <xdr:nvPicPr>
        <xdr:cNvPr id="3" name="Graphique 2" descr="Sirène contour">
          <a:extLst>
            <a:ext uri="{FF2B5EF4-FFF2-40B4-BE49-F238E27FC236}">
              <a16:creationId xmlns:a16="http://schemas.microsoft.com/office/drawing/2014/main" id="{39D2E367-0E58-E534-31F4-741FA2B3B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12620" y="150495"/>
          <a:ext cx="935990" cy="9182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02DF2-B2BE-4B4B-BBB6-F42FF120EE74}">
  <sheetPr codeName="Feuil1"/>
  <dimension ref="A1:BT47"/>
  <sheetViews>
    <sheetView showGridLines="0" tabSelected="1" topLeftCell="A4" zoomScale="80" zoomScaleNormal="80" workbookViewId="0">
      <pane xSplit="2" ySplit="23" topLeftCell="C27" activePane="bottomRight" state="frozen"/>
      <selection activeCell="A4" sqref="A4"/>
      <selection pane="topRight" activeCell="C4" sqref="C4"/>
      <selection pane="bottomLeft" activeCell="A20" sqref="A20"/>
      <selection pane="bottomRight" activeCell="E32" sqref="E32"/>
    </sheetView>
  </sheetViews>
  <sheetFormatPr baseColWidth="10" defaultColWidth="11.44140625" defaultRowHeight="13.8" x14ac:dyDescent="0.25"/>
  <cols>
    <col min="1" max="1" width="7" style="10" customWidth="1"/>
    <col min="2" max="2" width="60.5546875" style="10" customWidth="1"/>
    <col min="3" max="3" width="22.21875" style="10" customWidth="1"/>
    <col min="4" max="4" width="1.77734375" style="10" customWidth="1"/>
    <col min="5" max="5" width="15.77734375" style="10" customWidth="1"/>
    <col min="6" max="6" width="1.77734375" style="10" customWidth="1"/>
    <col min="7" max="7" width="15.77734375" style="10" customWidth="1"/>
    <col min="8" max="8" width="1.77734375" style="10" customWidth="1"/>
    <col min="9" max="9" width="15.77734375" style="10" customWidth="1"/>
    <col min="10" max="10" width="1.77734375" style="10" hidden="1" customWidth="1"/>
    <col min="11" max="11" width="15.77734375" style="10" hidden="1" customWidth="1"/>
    <col min="12" max="12" width="1.77734375" style="10" hidden="1" customWidth="1"/>
    <col min="13" max="13" width="15.77734375" style="10" hidden="1" customWidth="1"/>
    <col min="14" max="14" width="1.77734375" style="10" hidden="1" customWidth="1"/>
    <col min="15" max="15" width="15.77734375" style="10" hidden="1" customWidth="1"/>
    <col min="16" max="16" width="1.77734375" style="10" hidden="1" customWidth="1"/>
    <col min="17" max="17" width="15.77734375" style="10" hidden="1" customWidth="1"/>
    <col min="18" max="18" width="1.77734375" style="10" hidden="1" customWidth="1"/>
    <col min="19" max="19" width="15.77734375" style="10" hidden="1" customWidth="1"/>
    <col min="20" max="20" width="1.77734375" style="10" hidden="1" customWidth="1"/>
    <col min="21" max="21" width="15.77734375" style="10" hidden="1" customWidth="1"/>
    <col min="22" max="22" width="1.77734375" style="10" hidden="1" customWidth="1"/>
    <col min="23" max="23" width="15.77734375" style="10" hidden="1" customWidth="1"/>
    <col min="24" max="24" width="1.77734375" style="10" hidden="1" customWidth="1"/>
    <col min="25" max="25" width="15.77734375" style="10" hidden="1" customWidth="1"/>
    <col min="26" max="26" width="1.77734375" style="10" hidden="1" customWidth="1"/>
    <col min="27" max="27" width="15.77734375" style="10" hidden="1" customWidth="1"/>
    <col min="28" max="28" width="1.77734375" style="10" hidden="1" customWidth="1"/>
    <col min="29" max="29" width="15.77734375" style="10" hidden="1" customWidth="1"/>
    <col min="30" max="30" width="1.77734375" style="10" hidden="1" customWidth="1"/>
    <col min="31" max="31" width="15.77734375" style="10" hidden="1" customWidth="1"/>
    <col min="32" max="32" width="1.77734375" style="10" hidden="1" customWidth="1"/>
    <col min="33" max="33" width="15.77734375" style="10" hidden="1" customWidth="1"/>
    <col min="34" max="34" width="1.77734375" style="10" hidden="1" customWidth="1"/>
    <col min="35" max="35" width="15.77734375" style="10" hidden="1" customWidth="1"/>
    <col min="36" max="36" width="1.77734375" style="10" hidden="1" customWidth="1"/>
    <col min="37" max="37" width="15.77734375" style="10" hidden="1" customWidth="1"/>
    <col min="38" max="38" width="1.77734375" style="10" hidden="1" customWidth="1"/>
    <col min="39" max="39" width="15.77734375" style="10" hidden="1" customWidth="1"/>
    <col min="40" max="40" width="1.77734375" style="10" hidden="1" customWidth="1"/>
    <col min="41" max="41" width="15.77734375" style="10" hidden="1" customWidth="1"/>
    <col min="42" max="42" width="1.77734375" style="10" hidden="1" customWidth="1"/>
    <col min="43" max="43" width="15.77734375" style="10" hidden="1" customWidth="1"/>
    <col min="44" max="44" width="1.77734375" style="10" hidden="1" customWidth="1"/>
    <col min="45" max="45" width="15.77734375" style="10" hidden="1" customWidth="1"/>
    <col min="46" max="46" width="1.77734375" style="10" hidden="1" customWidth="1"/>
    <col min="47" max="47" width="15.77734375" style="10" hidden="1" customWidth="1"/>
    <col min="48" max="48" width="1.77734375" style="10" hidden="1" customWidth="1"/>
    <col min="49" max="49" width="15.77734375" style="10" hidden="1" customWidth="1"/>
    <col min="50" max="50" width="1.77734375" style="10" hidden="1" customWidth="1"/>
    <col min="51" max="51" width="15.77734375" style="10" hidden="1" customWidth="1"/>
    <col min="52" max="52" width="1.77734375" style="10" hidden="1" customWidth="1"/>
    <col min="53" max="53" width="15.77734375" style="10" hidden="1" customWidth="1"/>
    <col min="54" max="54" width="1.77734375" style="10" hidden="1" customWidth="1"/>
    <col min="55" max="55" width="15.77734375" style="10" hidden="1" customWidth="1"/>
    <col min="56" max="56" width="1.77734375" style="10" hidden="1" customWidth="1"/>
    <col min="57" max="57" width="15.77734375" style="10" hidden="1" customWidth="1"/>
    <col min="58" max="58" width="1.77734375" style="10" hidden="1" customWidth="1"/>
    <col min="59" max="59" width="15.77734375" style="10" hidden="1" customWidth="1"/>
    <col min="60" max="60" width="1.77734375" style="10" hidden="1" customWidth="1"/>
    <col min="61" max="61" width="15.77734375" style="10" hidden="1" customWidth="1"/>
    <col min="62" max="62" width="1.77734375" style="10" hidden="1" customWidth="1"/>
    <col min="63" max="63" width="15.77734375" style="10" hidden="1" customWidth="1"/>
    <col min="64" max="64" width="1.77734375" style="10" hidden="1" customWidth="1"/>
    <col min="65" max="65" width="15.77734375" style="10" hidden="1" customWidth="1"/>
    <col min="66" max="66" width="1.77734375" style="10" hidden="1" customWidth="1"/>
    <col min="67" max="67" width="15.77734375" style="10" hidden="1" customWidth="1"/>
    <col min="68" max="68" width="1.77734375" style="10" hidden="1" customWidth="1"/>
    <col min="69" max="69" width="15.77734375" style="10" hidden="1" customWidth="1"/>
    <col min="70" max="70" width="1.77734375" style="10" hidden="1" customWidth="1"/>
    <col min="71" max="71" width="15.77734375" style="10" hidden="1" customWidth="1"/>
    <col min="72" max="16384" width="11.44140625" style="10"/>
  </cols>
  <sheetData>
    <row r="1" spans="1:27" ht="6" customHeight="1" x14ac:dyDescent="0.25"/>
    <row r="2" spans="1:27" ht="6" customHeight="1" x14ac:dyDescent="0.25"/>
    <row r="3" spans="1:27" ht="6" customHeight="1" x14ac:dyDescent="0.25"/>
    <row r="4" spans="1:27" ht="30.75" customHeight="1" x14ac:dyDescent="0.25">
      <c r="B4" s="11"/>
      <c r="C4" s="12" t="s">
        <v>27</v>
      </c>
      <c r="D4" s="12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spans="1:27" ht="4.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spans="1:27" ht="16.5" customHeight="1" x14ac:dyDescent="0.3">
      <c r="A6" s="11"/>
      <c r="B6" s="11"/>
      <c r="C6" s="85" t="s">
        <v>32</v>
      </c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11"/>
      <c r="U6" s="11"/>
      <c r="V6" s="11"/>
      <c r="W6" s="11"/>
      <c r="X6" s="11"/>
      <c r="Y6" s="11"/>
      <c r="Z6" s="11"/>
      <c r="AA6" s="11"/>
    </row>
    <row r="7" spans="1:27" ht="9.75" customHeight="1" x14ac:dyDescent="0.25"/>
    <row r="8" spans="1:27" ht="5.25" customHeight="1" x14ac:dyDescent="0.25">
      <c r="B8" s="86" t="s">
        <v>15</v>
      </c>
    </row>
    <row r="9" spans="1:27" ht="21.75" customHeight="1" x14ac:dyDescent="0.3">
      <c r="B9" s="86"/>
      <c r="C9" s="14" t="s">
        <v>33</v>
      </c>
      <c r="D9" s="14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6"/>
      <c r="V9" s="16"/>
      <c r="W9" s="16"/>
      <c r="X9" s="16"/>
    </row>
    <row r="10" spans="1:27" ht="27.75" customHeight="1" x14ac:dyDescent="0.3">
      <c r="B10" s="86"/>
      <c r="C10" s="14" t="s">
        <v>34</v>
      </c>
      <c r="D10" s="14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6"/>
      <c r="V10" s="16"/>
      <c r="W10" s="16"/>
      <c r="X10" s="16"/>
    </row>
    <row r="11" spans="1:27" ht="8.25" customHeight="1" x14ac:dyDescent="0.3">
      <c r="B11" s="13"/>
      <c r="C11" s="14"/>
      <c r="D11" s="14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6"/>
      <c r="V11" s="16"/>
      <c r="W11" s="16"/>
      <c r="X11" s="16"/>
    </row>
    <row r="12" spans="1:27" ht="17.25" customHeight="1" x14ac:dyDescent="0.4">
      <c r="B12" s="17" t="s">
        <v>4</v>
      </c>
      <c r="C12" s="16"/>
      <c r="D12" s="18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</row>
    <row r="13" spans="1:27" ht="15.6" x14ac:dyDescent="0.3">
      <c r="B13" s="19" t="s">
        <v>12</v>
      </c>
    </row>
    <row r="14" spans="1:27" ht="15.6" x14ac:dyDescent="0.3">
      <c r="B14" s="20" t="s">
        <v>35</v>
      </c>
    </row>
    <row r="15" spans="1:27" ht="15.6" x14ac:dyDescent="0.3">
      <c r="B15" s="20" t="s">
        <v>16</v>
      </c>
    </row>
    <row r="16" spans="1:27" ht="15.6" x14ac:dyDescent="0.3">
      <c r="B16" s="20" t="s">
        <v>37</v>
      </c>
    </row>
    <row r="17" spans="1:72" ht="15.6" x14ac:dyDescent="0.3">
      <c r="B17" s="20" t="s">
        <v>38</v>
      </c>
    </row>
    <row r="18" spans="1:72" ht="15.6" x14ac:dyDescent="0.3">
      <c r="B18" s="20" t="s">
        <v>36</v>
      </c>
    </row>
    <row r="19" spans="1:72" s="41" customFormat="1" ht="15.75" customHeight="1" x14ac:dyDescent="0.3">
      <c r="B19" s="76" t="s">
        <v>22</v>
      </c>
      <c r="D19" s="24"/>
    </row>
    <row r="20" spans="1:72" s="41" customFormat="1" ht="15.75" customHeight="1" x14ac:dyDescent="0.3">
      <c r="B20" s="77" t="s">
        <v>17</v>
      </c>
      <c r="E20" s="78"/>
      <c r="M20" s="65"/>
    </row>
    <row r="21" spans="1:72" s="41" customFormat="1" ht="15.75" customHeight="1" x14ac:dyDescent="0.3">
      <c r="B21" s="77" t="s">
        <v>18</v>
      </c>
      <c r="D21" s="24"/>
      <c r="M21" s="65"/>
    </row>
    <row r="22" spans="1:72" ht="7.5" customHeight="1" thickBot="1" x14ac:dyDescent="0.3">
      <c r="B22" s="22"/>
      <c r="M22" s="23"/>
    </row>
    <row r="23" spans="1:72" s="25" customFormat="1" ht="16.2" thickBot="1" x14ac:dyDescent="0.35">
      <c r="B23" s="26" t="s">
        <v>28</v>
      </c>
      <c r="C23" s="68">
        <v>4</v>
      </c>
      <c r="M23" s="27"/>
    </row>
    <row r="24" spans="1:72" ht="6.75" customHeight="1" thickBot="1" x14ac:dyDescent="0.3">
      <c r="B24" s="23"/>
      <c r="D24" s="25"/>
    </row>
    <row r="25" spans="1:72" s="28" customFormat="1" ht="24.75" customHeight="1" thickBot="1" x14ac:dyDescent="0.35">
      <c r="B25" s="29" t="s">
        <v>21</v>
      </c>
      <c r="C25" s="69" t="s">
        <v>43</v>
      </c>
      <c r="D25" s="25"/>
      <c r="E25" s="73" t="s">
        <v>44</v>
      </c>
      <c r="F25" s="25"/>
      <c r="G25" s="73" t="s">
        <v>45</v>
      </c>
      <c r="H25" s="25"/>
      <c r="I25" s="73" t="s">
        <v>46</v>
      </c>
      <c r="J25" s="25"/>
      <c r="K25" s="73" t="s">
        <v>47</v>
      </c>
      <c r="L25" s="25"/>
      <c r="M25" s="73" t="s">
        <v>48</v>
      </c>
      <c r="N25" s="25"/>
      <c r="O25" s="73" t="s">
        <v>49</v>
      </c>
      <c r="P25" s="25"/>
      <c r="Q25" s="73" t="s">
        <v>50</v>
      </c>
      <c r="R25" s="25"/>
      <c r="S25" s="73" t="s">
        <v>51</v>
      </c>
      <c r="T25" s="25"/>
      <c r="U25" s="73" t="s">
        <v>52</v>
      </c>
      <c r="V25" s="25"/>
      <c r="W25" s="73" t="s">
        <v>53</v>
      </c>
      <c r="X25" s="25"/>
      <c r="Y25" s="73" t="s">
        <v>54</v>
      </c>
      <c r="Z25" s="25"/>
      <c r="AA25" s="73" t="s">
        <v>55</v>
      </c>
      <c r="AB25" s="25"/>
      <c r="AC25" s="73" t="s">
        <v>56</v>
      </c>
      <c r="AD25" s="25"/>
      <c r="AE25" s="73" t="s">
        <v>57</v>
      </c>
      <c r="AF25" s="25"/>
      <c r="AG25" s="73" t="s">
        <v>58</v>
      </c>
      <c r="AH25" s="25"/>
      <c r="AI25" s="73" t="s">
        <v>59</v>
      </c>
      <c r="AJ25" s="25"/>
      <c r="AK25" s="73" t="s">
        <v>60</v>
      </c>
      <c r="AL25" s="25"/>
      <c r="AM25" s="73" t="s">
        <v>61</v>
      </c>
      <c r="AN25" s="25"/>
      <c r="AO25" s="73" t="s">
        <v>62</v>
      </c>
      <c r="AP25" s="25"/>
      <c r="AQ25" s="73" t="s">
        <v>63</v>
      </c>
      <c r="AR25" s="25"/>
      <c r="AS25" s="73" t="s">
        <v>64</v>
      </c>
      <c r="AT25" s="25"/>
      <c r="AU25" s="73" t="s">
        <v>65</v>
      </c>
      <c r="AV25" s="25"/>
      <c r="AW25" s="73" t="s">
        <v>66</v>
      </c>
      <c r="AX25" s="25"/>
      <c r="AY25" s="73" t="s">
        <v>67</v>
      </c>
      <c r="AZ25" s="25"/>
      <c r="BA25" s="73" t="s">
        <v>68</v>
      </c>
      <c r="BB25" s="25"/>
      <c r="BC25" s="73" t="s">
        <v>69</v>
      </c>
      <c r="BD25" s="25"/>
      <c r="BE25" s="73" t="s">
        <v>70</v>
      </c>
      <c r="BF25" s="25"/>
      <c r="BG25" s="73" t="s">
        <v>71</v>
      </c>
      <c r="BH25" s="25"/>
      <c r="BI25" s="73" t="s">
        <v>72</v>
      </c>
      <c r="BJ25" s="25"/>
      <c r="BK25" s="73" t="s">
        <v>73</v>
      </c>
      <c r="BL25" s="25"/>
      <c r="BM25" s="73" t="s">
        <v>74</v>
      </c>
      <c r="BN25" s="25"/>
      <c r="BO25" s="73" t="s">
        <v>75</v>
      </c>
      <c r="BP25" s="25"/>
      <c r="BQ25" s="73" t="s">
        <v>76</v>
      </c>
      <c r="BR25" s="25"/>
      <c r="BS25" s="73" t="s">
        <v>41</v>
      </c>
      <c r="BT25" s="25"/>
    </row>
    <row r="26" spans="1:72" s="30" customFormat="1" ht="24.75" customHeight="1" thickBot="1" x14ac:dyDescent="0.35">
      <c r="B26" s="31" t="s">
        <v>29</v>
      </c>
      <c r="C26" s="74" t="s">
        <v>11</v>
      </c>
      <c r="D26" s="32"/>
      <c r="E26" s="75" t="s">
        <v>7</v>
      </c>
      <c r="F26" s="32"/>
      <c r="G26" s="75" t="s">
        <v>8</v>
      </c>
      <c r="H26" s="32"/>
      <c r="I26" s="75" t="s">
        <v>9</v>
      </c>
      <c r="J26" s="32"/>
      <c r="K26" s="75" t="s">
        <v>11</v>
      </c>
      <c r="L26" s="32"/>
      <c r="M26" s="75" t="s">
        <v>7</v>
      </c>
      <c r="N26" s="32"/>
      <c r="O26" s="75" t="s">
        <v>7</v>
      </c>
      <c r="P26" s="32"/>
      <c r="Q26" s="75" t="s">
        <v>7</v>
      </c>
      <c r="R26" s="32"/>
      <c r="S26" s="75" t="s">
        <v>7</v>
      </c>
      <c r="T26" s="32"/>
      <c r="U26" s="75" t="s">
        <v>7</v>
      </c>
      <c r="V26" s="32"/>
      <c r="W26" s="75" t="s">
        <v>7</v>
      </c>
      <c r="X26" s="32"/>
      <c r="Y26" s="75" t="s">
        <v>7</v>
      </c>
      <c r="Z26" s="32"/>
      <c r="AA26" s="75" t="s">
        <v>7</v>
      </c>
      <c r="AB26" s="32"/>
      <c r="AC26" s="75" t="s">
        <v>7</v>
      </c>
      <c r="AD26" s="32"/>
      <c r="AE26" s="75" t="s">
        <v>7</v>
      </c>
      <c r="AF26" s="32"/>
      <c r="AG26" s="75" t="s">
        <v>7</v>
      </c>
      <c r="AH26" s="32"/>
      <c r="AI26" s="75" t="s">
        <v>7</v>
      </c>
      <c r="AJ26" s="32"/>
      <c r="AK26" s="75" t="s">
        <v>7</v>
      </c>
      <c r="AL26" s="32"/>
      <c r="AM26" s="75" t="s">
        <v>7</v>
      </c>
      <c r="AN26" s="32"/>
      <c r="AO26" s="75" t="s">
        <v>7</v>
      </c>
      <c r="AP26" s="32"/>
      <c r="AQ26" s="75" t="s">
        <v>7</v>
      </c>
      <c r="AR26" s="32"/>
      <c r="AS26" s="75" t="s">
        <v>7</v>
      </c>
      <c r="AT26" s="32"/>
      <c r="AU26" s="75" t="s">
        <v>7</v>
      </c>
      <c r="AV26" s="32"/>
      <c r="AW26" s="75" t="s">
        <v>7</v>
      </c>
      <c r="AX26" s="32"/>
      <c r="AY26" s="75" t="s">
        <v>7</v>
      </c>
      <c r="AZ26" s="32"/>
      <c r="BA26" s="75" t="s">
        <v>11</v>
      </c>
      <c r="BB26" s="32"/>
      <c r="BC26" s="75" t="s">
        <v>11</v>
      </c>
      <c r="BD26" s="32"/>
      <c r="BE26" s="75" t="s">
        <v>11</v>
      </c>
      <c r="BF26" s="32"/>
      <c r="BG26" s="75" t="s">
        <v>11</v>
      </c>
      <c r="BH26" s="32"/>
      <c r="BI26" s="75" t="s">
        <v>11</v>
      </c>
      <c r="BJ26" s="32"/>
      <c r="BK26" s="75" t="s">
        <v>11</v>
      </c>
      <c r="BL26" s="32"/>
      <c r="BM26" s="75" t="s">
        <v>11</v>
      </c>
      <c r="BN26" s="33"/>
      <c r="BO26" s="74" t="s">
        <v>7</v>
      </c>
      <c r="BP26" s="32"/>
      <c r="BQ26" s="75" t="s">
        <v>9</v>
      </c>
      <c r="BR26" s="32"/>
      <c r="BS26" s="75" t="s">
        <v>8</v>
      </c>
    </row>
    <row r="27" spans="1:72" s="34" customFormat="1" ht="6.75" customHeight="1" thickBot="1" x14ac:dyDescent="0.35">
      <c r="B27" s="35"/>
      <c r="C27" s="36"/>
      <c r="D27" s="25"/>
      <c r="E27" s="37"/>
      <c r="F27" s="25"/>
      <c r="G27" s="37"/>
      <c r="H27" s="25"/>
      <c r="I27" s="37"/>
      <c r="J27" s="25"/>
      <c r="K27" s="37"/>
      <c r="L27" s="25"/>
      <c r="M27" s="37"/>
      <c r="N27" s="25"/>
      <c r="O27" s="37"/>
      <c r="P27" s="25"/>
      <c r="Q27" s="37"/>
      <c r="R27" s="25"/>
      <c r="S27" s="37"/>
      <c r="T27" s="25"/>
      <c r="U27" s="37"/>
      <c r="V27" s="25"/>
      <c r="W27" s="37"/>
      <c r="X27" s="25"/>
      <c r="Y27" s="37"/>
      <c r="Z27" s="25"/>
      <c r="AA27" s="37"/>
      <c r="AB27" s="25"/>
      <c r="AC27" s="37"/>
      <c r="AD27" s="25"/>
      <c r="AE27" s="37"/>
      <c r="AF27" s="25"/>
      <c r="AG27" s="37"/>
      <c r="AH27" s="25"/>
      <c r="AI27" s="37"/>
      <c r="AJ27" s="25"/>
      <c r="AK27" s="37"/>
      <c r="AL27" s="25"/>
      <c r="AM27" s="37"/>
      <c r="AN27" s="25"/>
      <c r="AO27" s="37"/>
      <c r="AP27" s="25"/>
      <c r="AQ27" s="37"/>
      <c r="AR27" s="25"/>
      <c r="AS27" s="37"/>
      <c r="AT27" s="25"/>
      <c r="AU27" s="37"/>
      <c r="AV27" s="25"/>
      <c r="AW27" s="37"/>
      <c r="AX27" s="25"/>
      <c r="AY27" s="37"/>
      <c r="AZ27" s="25"/>
      <c r="BA27" s="37"/>
      <c r="BB27" s="25"/>
      <c r="BC27" s="37"/>
      <c r="BD27" s="25"/>
      <c r="BE27" s="37"/>
      <c r="BF27" s="25"/>
      <c r="BG27" s="37"/>
      <c r="BH27" s="25"/>
      <c r="BI27" s="37"/>
      <c r="BJ27" s="25"/>
      <c r="BK27" s="37"/>
      <c r="BL27" s="25"/>
      <c r="BM27" s="37"/>
      <c r="BN27" s="25"/>
      <c r="BO27" s="37"/>
      <c r="BP27" s="25"/>
      <c r="BQ27" s="37"/>
      <c r="BR27" s="25"/>
      <c r="BS27" s="37"/>
    </row>
    <row r="28" spans="1:72" s="28" customFormat="1" ht="37.5" customHeight="1" x14ac:dyDescent="0.3">
      <c r="A28" s="82" t="s">
        <v>5</v>
      </c>
      <c r="B28" s="38" t="s">
        <v>42</v>
      </c>
      <c r="C28" s="39">
        <f>IF(C26="SEH",3,IF(C26="SEHNSE-1",8,IF(C26="SEHNSE-2",6,IF(C26="Non SEH",0))))</f>
        <v>0</v>
      </c>
      <c r="D28" s="25"/>
      <c r="E28" s="39">
        <f>IF(E26="SEH",3,IF(E26="SEHNSE-1",8,IF(E26="SEHNSE-2",6,IF(E26="Non SEH",0))))</f>
        <v>3</v>
      </c>
      <c r="F28" s="25"/>
      <c r="G28" s="39">
        <f>IF(G26="SEH",3,IF(G26="SEHNSE-1",8,IF(G26="SEHNSE-2",6,IF(G26="Non SEH",0))))</f>
        <v>6</v>
      </c>
      <c r="H28" s="25"/>
      <c r="I28" s="39">
        <f>IF(I26="SEH",3,IF(I26="SEHNSE-1",8,IF(I26="SEHNSE-2",6,IF(I26="Non SEH",0))))</f>
        <v>8</v>
      </c>
      <c r="J28" s="25"/>
      <c r="K28" s="39">
        <f>IF(K26="SEH",3,IF(K26="SEHNSE-1",8,IF(K26="SEHNSE-2",6,IF(K26="Non SEH",0))))</f>
        <v>0</v>
      </c>
      <c r="L28" s="25"/>
      <c r="M28" s="39">
        <f>IF(M26="SEH",3,IF(M26="SEHNSE-1",8,IF(M26="SEHNSE-2",6,IF(M26="Non SEH",0))))</f>
        <v>3</v>
      </c>
      <c r="N28" s="25"/>
      <c r="O28" s="39">
        <f>IF(O26="SEH",3,IF(O26="SEHNSE-1",8,IF(O26="SEHNSE-2",6,IF(O26="Non SEH",0))))</f>
        <v>3</v>
      </c>
      <c r="P28" s="25"/>
      <c r="Q28" s="39">
        <f>IF(Q26="SEH",3,IF(Q26="SEHNSE-1",8,IF(Q26="SEHNSE-2",6,IF(Q26="Non SEH",0))))</f>
        <v>3</v>
      </c>
      <c r="R28" s="25"/>
      <c r="S28" s="39">
        <f>IF(S26="SEH",3,IF(S26="SEHNSE-1",8,IF(S26="SEHNSE-2",6,IF(S26="Non SEH",0))))</f>
        <v>3</v>
      </c>
      <c r="T28" s="25"/>
      <c r="U28" s="39">
        <f>IF(U26="SEH",3,IF(U26="SEHNSE-1",8,IF(U26="SEHNSE-2",6,IF(U26="Non SEH",0))))</f>
        <v>3</v>
      </c>
      <c r="V28" s="25"/>
      <c r="W28" s="39">
        <f>IF(W26="SEH",3,IF(W26="SEHNSE-1",8,IF(W26="SEHNSE-2",6,IF(W26="Non SEH",0))))</f>
        <v>3</v>
      </c>
      <c r="X28" s="25"/>
      <c r="Y28" s="39">
        <f>IF(Y26="SEH",3,IF(Y26="SEHNSE-1",8,IF(Y26="SEHNSE-2",6,IF(Y26="Non SEH",0))))</f>
        <v>3</v>
      </c>
      <c r="Z28" s="25"/>
      <c r="AA28" s="39">
        <f>IF(AA26="SEH",3,IF(AA26="SEHNSE-1",8,IF(AA26="SEHNSE-2",6,IF(AA26="Non SEH",0))))</f>
        <v>3</v>
      </c>
      <c r="AB28" s="25"/>
      <c r="AC28" s="39">
        <f>IF(AC26="SEH",3,IF(AC26="SEHNSE-1",8,IF(AC26="SEHNSE-2",6,IF(AC26="Non SEH",0))))</f>
        <v>3</v>
      </c>
      <c r="AD28" s="25"/>
      <c r="AE28" s="39">
        <f>IF(AE26="SEH",3,IF(AE26="SEHNSE-1",8,IF(AE26="SEHNSE-2",6,IF(AE26="Non SEH",0))))</f>
        <v>3</v>
      </c>
      <c r="AF28" s="25"/>
      <c r="AG28" s="39">
        <f>IF(AG26="SEH",3,IF(AG26="SEHNSE-1",8,IF(AG26="SEHNSE-2",6,IF(AG26="Non SEH",0))))</f>
        <v>3</v>
      </c>
      <c r="AH28" s="25"/>
      <c r="AI28" s="39">
        <f>IF(AI26="SEH",3,IF(AI26="SEHNSE-1",8,IF(AI26="SEHNSE-2",6,IF(AI26="Non SEH",0))))</f>
        <v>3</v>
      </c>
      <c r="AJ28" s="25"/>
      <c r="AK28" s="39">
        <f>IF(AK26="SEH",3,IF(AK26="SEHNSE-1",8,IF(AK26="SEHNSE-2",6,IF(AK26="Non SEH",0))))</f>
        <v>3</v>
      </c>
      <c r="AL28" s="25"/>
      <c r="AM28" s="39">
        <f>IF(AM26="SEH",3,IF(AM26="SEHNSE-1",8,IF(AM26="SEHNSE-2",6,IF(AM26="Non SEH",0))))</f>
        <v>3</v>
      </c>
      <c r="AN28" s="25"/>
      <c r="AO28" s="39">
        <f>IF(AO26="SEH",3,IF(AO26="SEHNSE-1",8,IF(AO26="SEHNSE-2",6,IF(AO26="Non SEH",0))))</f>
        <v>3</v>
      </c>
      <c r="AP28" s="25"/>
      <c r="AQ28" s="39">
        <f>IF(AQ26="SEH",3,IF(AQ26="SEHNSE-1",8,IF(AQ26="SEHNSE-2",6,IF(AQ26="Non SEH",0))))</f>
        <v>3</v>
      </c>
      <c r="AR28" s="25"/>
      <c r="AS28" s="39">
        <f>IF(AS26="SEH",3,IF(AS26="SEHNSE-1",8,IF(AS26="SEHNSE-2",6,IF(AS26="Non SEH",0))))</f>
        <v>3</v>
      </c>
      <c r="AT28" s="25"/>
      <c r="AU28" s="39">
        <f>IF(AU26="SEH",3,IF(AU26="SEHNSE-1",8,IF(AU26="SEHNSE-2",6,IF(AU26="Non SEH",0))))</f>
        <v>3</v>
      </c>
      <c r="AV28" s="25"/>
      <c r="AW28" s="39">
        <f>IF(AW26="SEH",3,IF(AW26="SEHNSE-1",8,IF(AW26="SEHNSE-2",6,IF(AW26="Non SEH",0))))</f>
        <v>3</v>
      </c>
      <c r="AX28" s="25"/>
      <c r="AY28" s="39">
        <f>IF(AY26="SEH",3,IF(AY26="SEHNSE-1",8,IF(AY26="SEHNSE-2",6,IF(AY26="Non SEH",0))))</f>
        <v>3</v>
      </c>
      <c r="AZ28" s="25"/>
      <c r="BA28" s="39">
        <f>IF(BA26="SEH",3,IF(BA26="SEHNSE-1",8,IF(BA26="SEHNSE-2",6,IF(BA26="Non SEH",0))))</f>
        <v>0</v>
      </c>
      <c r="BB28" s="25"/>
      <c r="BC28" s="39">
        <f>IF(BC26="SEH",3,IF(BC26="SEHNSE-1",8,IF(BC26="SEHNSE-2",6,IF(BC26="Non SEH",0))))</f>
        <v>0</v>
      </c>
      <c r="BD28" s="25"/>
      <c r="BE28" s="39">
        <f>IF(BE26="SEH",3,IF(BE26="SEHNSE-1",8,IF(BE26="SEHNSE-2",6,IF(BE26="Non SEH",0))))</f>
        <v>0</v>
      </c>
      <c r="BF28" s="25"/>
      <c r="BG28" s="39">
        <f>IF(BG26="SEH",3,IF(BG26="SEHNSE-1",8,IF(BG26="SEHNSE-2",6,IF(BG26="Non SEH",0))))</f>
        <v>0</v>
      </c>
      <c r="BH28" s="25"/>
      <c r="BI28" s="39">
        <f>IF(BI26="SEH",3,IF(BI26="SEHNSE-1",8,IF(BI26="SEHNSE-2",6,IF(BI26="Non SEH",0))))</f>
        <v>0</v>
      </c>
      <c r="BJ28" s="25"/>
      <c r="BK28" s="39">
        <f>IF(BK26="SEH",3,IF(BK26="SEHNSE-1",8,IF(BK26="SEHNSE-2",6,IF(BK26="Non SEH",0))))</f>
        <v>0</v>
      </c>
      <c r="BL28" s="25"/>
      <c r="BM28" s="39">
        <f>IF(BM26="SEH",3,IF(BM26="SEHNSE-1",8,IF(BM26="SEHNSE-2",6,IF(BM26="Non SEH",0))))</f>
        <v>0</v>
      </c>
      <c r="BN28" s="25"/>
      <c r="BO28" s="39">
        <f>IF(BO26="SEH",3,IF(BO26="SEHNSE-1",8,IF(BO26="SEHNSE-2",6,IF(BO26="Non SEH",0))))</f>
        <v>3</v>
      </c>
      <c r="BP28" s="25"/>
      <c r="BQ28" s="39">
        <f>IF(BQ26="SEH",3,IF(BQ26="SEHNSE-1",8,IF(BQ26="SEHNSE-2",6,IF(BQ26="Non SEH",0))))</f>
        <v>8</v>
      </c>
      <c r="BR28" s="25"/>
      <c r="BS28" s="39">
        <f>IF(BS26="SEH",3,IF(BS26="SEHNSE-1",8,IF(BS26="SEHNSE-2",6,IF(BS26="Non SEH",0))))</f>
        <v>6</v>
      </c>
    </row>
    <row r="29" spans="1:72" s="41" customFormat="1" ht="53.25" customHeight="1" x14ac:dyDescent="0.3">
      <c r="A29" s="83"/>
      <c r="B29" s="40" t="s">
        <v>23</v>
      </c>
      <c r="C29" s="70"/>
      <c r="D29" s="25"/>
      <c r="E29" s="70"/>
      <c r="F29" s="25"/>
      <c r="G29" s="70"/>
      <c r="H29" s="25"/>
      <c r="I29" s="70"/>
      <c r="J29" s="25"/>
      <c r="K29" s="70"/>
      <c r="L29" s="25"/>
      <c r="M29" s="70"/>
      <c r="N29" s="25"/>
      <c r="O29" s="70"/>
      <c r="P29" s="25"/>
      <c r="Q29" s="70"/>
      <c r="R29" s="25"/>
      <c r="S29" s="70"/>
      <c r="T29" s="25"/>
      <c r="U29" s="70"/>
      <c r="V29" s="25"/>
      <c r="W29" s="70"/>
      <c r="X29" s="25"/>
      <c r="Y29" s="70"/>
      <c r="Z29" s="25"/>
      <c r="AA29" s="70"/>
      <c r="AB29" s="25"/>
      <c r="AC29" s="70"/>
      <c r="AD29" s="25"/>
      <c r="AE29" s="70"/>
      <c r="AF29" s="25"/>
      <c r="AG29" s="70"/>
      <c r="AH29" s="25"/>
      <c r="AI29" s="70"/>
      <c r="AJ29" s="25"/>
      <c r="AK29" s="70"/>
      <c r="AL29" s="25"/>
      <c r="AM29" s="70"/>
      <c r="AN29" s="25"/>
      <c r="AO29" s="70"/>
      <c r="AP29" s="25"/>
      <c r="AQ29" s="70"/>
      <c r="AR29" s="25"/>
      <c r="AS29" s="70"/>
      <c r="AT29" s="25"/>
      <c r="AU29" s="70"/>
      <c r="AV29" s="25"/>
      <c r="AW29" s="70"/>
      <c r="AX29" s="25"/>
      <c r="AY29" s="70"/>
      <c r="AZ29" s="25"/>
      <c r="BA29" s="70"/>
      <c r="BB29" s="25"/>
      <c r="BC29" s="70"/>
      <c r="BD29" s="25"/>
      <c r="BE29" s="70"/>
      <c r="BF29" s="25"/>
      <c r="BG29" s="70"/>
      <c r="BH29" s="25"/>
      <c r="BI29" s="70"/>
      <c r="BJ29" s="25"/>
      <c r="BK29" s="70"/>
      <c r="BL29" s="25"/>
      <c r="BM29" s="70"/>
      <c r="BN29" s="25"/>
      <c r="BO29" s="70"/>
      <c r="BP29" s="25"/>
      <c r="BQ29" s="70"/>
      <c r="BR29" s="25"/>
      <c r="BS29" s="70"/>
    </row>
    <row r="30" spans="1:72" s="28" customFormat="1" ht="48.75" customHeight="1" thickBot="1" x14ac:dyDescent="0.35">
      <c r="A30" s="84"/>
      <c r="B30" s="42" t="s">
        <v>39</v>
      </c>
      <c r="C30" s="43">
        <f>ROUND(C28*C29,2)</f>
        <v>0</v>
      </c>
      <c r="D30" s="25"/>
      <c r="E30" s="44">
        <f>ROUND(E28*E29,2)</f>
        <v>0</v>
      </c>
      <c r="F30" s="25"/>
      <c r="G30" s="44">
        <f>ROUND(G28*G29,2)</f>
        <v>0</v>
      </c>
      <c r="H30" s="25"/>
      <c r="I30" s="44">
        <f>ROUND(I28*I29,2)</f>
        <v>0</v>
      </c>
      <c r="J30" s="25"/>
      <c r="K30" s="44">
        <f>ROUND(K28*K29,2)</f>
        <v>0</v>
      </c>
      <c r="L30" s="25"/>
      <c r="M30" s="44">
        <f>ROUND(M28*M29,2)</f>
        <v>0</v>
      </c>
      <c r="N30" s="25"/>
      <c r="O30" s="44">
        <f>ROUND(O28*O29,2)</f>
        <v>0</v>
      </c>
      <c r="P30" s="25"/>
      <c r="Q30" s="44">
        <f>ROUND(Q28*Q29,2)</f>
        <v>0</v>
      </c>
      <c r="R30" s="25"/>
      <c r="S30" s="44">
        <f>ROUND(S28*S29,2)</f>
        <v>0</v>
      </c>
      <c r="T30" s="25"/>
      <c r="U30" s="44">
        <f>ROUND(U28*U29,2)</f>
        <v>0</v>
      </c>
      <c r="V30" s="25"/>
      <c r="W30" s="44">
        <f>ROUND(W28*W29,2)</f>
        <v>0</v>
      </c>
      <c r="X30" s="25"/>
      <c r="Y30" s="44">
        <f>ROUND(Y28*Y29,2)</f>
        <v>0</v>
      </c>
      <c r="Z30" s="25"/>
      <c r="AA30" s="44">
        <f>ROUND(AA28*AA29,2)</f>
        <v>0</v>
      </c>
      <c r="AB30" s="25"/>
      <c r="AC30" s="44">
        <f>ROUND(AC28*AC29,2)</f>
        <v>0</v>
      </c>
      <c r="AD30" s="25"/>
      <c r="AE30" s="44">
        <f>ROUND(AE28*AE29,2)</f>
        <v>0</v>
      </c>
      <c r="AF30" s="25"/>
      <c r="AG30" s="44">
        <f>ROUND(AG28*AG29,2)</f>
        <v>0</v>
      </c>
      <c r="AH30" s="25"/>
      <c r="AI30" s="44">
        <f>ROUND(AI28*AI29,2)</f>
        <v>0</v>
      </c>
      <c r="AJ30" s="25"/>
      <c r="AK30" s="44">
        <f>ROUND(AK28*AK29,2)</f>
        <v>0</v>
      </c>
      <c r="AL30" s="25"/>
      <c r="AM30" s="44">
        <f>ROUND(AM28*AM29,2)</f>
        <v>0</v>
      </c>
      <c r="AN30" s="25"/>
      <c r="AO30" s="44">
        <f>ROUND(AO28*AO29,2)</f>
        <v>0</v>
      </c>
      <c r="AP30" s="25"/>
      <c r="AQ30" s="44">
        <f>ROUND(AQ28*AQ29,2)</f>
        <v>0</v>
      </c>
      <c r="AR30" s="25"/>
      <c r="AS30" s="44">
        <f>ROUND(AS28*AS29,2)</f>
        <v>0</v>
      </c>
      <c r="AT30" s="25"/>
      <c r="AU30" s="44">
        <f>ROUND(AU28*AU29,2)</f>
        <v>0</v>
      </c>
      <c r="AV30" s="25"/>
      <c r="AW30" s="44">
        <f>ROUND(AW28*AW29,2)</f>
        <v>0</v>
      </c>
      <c r="AX30" s="25"/>
      <c r="AY30" s="44">
        <f>ROUND(AY28*AY29,2)</f>
        <v>0</v>
      </c>
      <c r="AZ30" s="25"/>
      <c r="BA30" s="44">
        <f>ROUND(BA28*BA29,2)</f>
        <v>0</v>
      </c>
      <c r="BB30" s="25"/>
      <c r="BC30" s="44">
        <f>ROUND(BC28*BC29,2)</f>
        <v>0</v>
      </c>
      <c r="BD30" s="25"/>
      <c r="BE30" s="44">
        <f>ROUND(BE28*BE29,2)</f>
        <v>0</v>
      </c>
      <c r="BF30" s="25"/>
      <c r="BG30" s="44">
        <f>ROUND(BG28*BG29,2)</f>
        <v>0</v>
      </c>
      <c r="BH30" s="25"/>
      <c r="BI30" s="44">
        <f>ROUND(BI28*BI29,2)</f>
        <v>0</v>
      </c>
      <c r="BJ30" s="25"/>
      <c r="BK30" s="44">
        <f>ROUND(BK28*BK29,2)</f>
        <v>0</v>
      </c>
      <c r="BL30" s="25"/>
      <c r="BM30" s="44">
        <f>ROUND(BM28*BM29,2)</f>
        <v>0</v>
      </c>
      <c r="BN30" s="25"/>
      <c r="BO30" s="44">
        <f>ROUND(BO28*BO29,2)</f>
        <v>0</v>
      </c>
      <c r="BP30" s="25"/>
      <c r="BQ30" s="44">
        <f>ROUND(BQ28*BQ29,2)</f>
        <v>0</v>
      </c>
      <c r="BR30" s="25"/>
      <c r="BS30" s="44">
        <f>ROUND(BS28*BS29,2)</f>
        <v>0</v>
      </c>
    </row>
    <row r="31" spans="1:72" ht="21.75" customHeight="1" thickBot="1" x14ac:dyDescent="0.3">
      <c r="B31" s="21"/>
      <c r="D31" s="25"/>
      <c r="F31" s="25"/>
      <c r="H31" s="25"/>
      <c r="J31" s="25"/>
      <c r="L31" s="25"/>
      <c r="N31" s="25"/>
      <c r="P31" s="25"/>
      <c r="R31" s="25"/>
      <c r="T31" s="25"/>
      <c r="V31" s="25"/>
      <c r="X31" s="25"/>
      <c r="Z31" s="25"/>
      <c r="AB31" s="25"/>
      <c r="AD31" s="25"/>
      <c r="AF31" s="25"/>
      <c r="AH31" s="25"/>
      <c r="AJ31" s="25"/>
      <c r="AL31" s="25"/>
      <c r="AN31" s="25"/>
      <c r="AR31" s="25"/>
      <c r="AT31" s="25"/>
      <c r="AV31" s="25"/>
      <c r="AX31" s="25"/>
      <c r="AZ31" s="25"/>
      <c r="BB31" s="25"/>
      <c r="BD31" s="25"/>
      <c r="BF31" s="25"/>
      <c r="BH31" s="25"/>
      <c r="BL31" s="25"/>
      <c r="BN31" s="25"/>
      <c r="BP31" s="25"/>
      <c r="BR31" s="25"/>
    </row>
    <row r="32" spans="1:72" s="41" customFormat="1" ht="39.75" customHeight="1" x14ac:dyDescent="0.3">
      <c r="A32" s="79" t="s">
        <v>6</v>
      </c>
      <c r="B32" s="45" t="s">
        <v>40</v>
      </c>
      <c r="C32" s="71"/>
      <c r="D32" s="25"/>
      <c r="E32" s="71"/>
      <c r="F32" s="25"/>
      <c r="G32" s="71"/>
      <c r="H32" s="25"/>
      <c r="I32" s="71"/>
      <c r="J32" s="25"/>
      <c r="K32" s="71"/>
      <c r="L32" s="25"/>
      <c r="M32" s="71"/>
      <c r="N32" s="25"/>
      <c r="O32" s="71"/>
      <c r="P32" s="25"/>
      <c r="Q32" s="71"/>
      <c r="R32" s="25"/>
      <c r="S32" s="71"/>
      <c r="T32" s="25"/>
      <c r="U32" s="71"/>
      <c r="V32" s="25"/>
      <c r="W32" s="71"/>
      <c r="X32" s="25"/>
      <c r="Y32" s="71"/>
      <c r="Z32" s="25"/>
      <c r="AA32" s="71"/>
      <c r="AB32" s="25"/>
      <c r="AC32" s="71"/>
      <c r="AD32" s="25"/>
      <c r="AE32" s="71"/>
      <c r="AF32" s="25"/>
      <c r="AG32" s="71"/>
      <c r="AH32" s="25"/>
      <c r="AI32" s="71"/>
      <c r="AJ32" s="25"/>
      <c r="AK32" s="71"/>
      <c r="AL32" s="25"/>
      <c r="AM32" s="71"/>
      <c r="AN32" s="25"/>
      <c r="AO32" s="71"/>
      <c r="AQ32" s="71"/>
      <c r="AR32" s="25"/>
      <c r="AS32" s="71"/>
      <c r="AT32" s="25"/>
      <c r="AU32" s="71"/>
      <c r="AV32" s="25"/>
      <c r="AW32" s="71"/>
      <c r="AX32" s="25"/>
      <c r="AY32" s="71"/>
      <c r="AZ32" s="25"/>
      <c r="BA32" s="71"/>
      <c r="BB32" s="25"/>
      <c r="BC32" s="71"/>
      <c r="BD32" s="25"/>
      <c r="BE32" s="71"/>
      <c r="BF32" s="25"/>
      <c r="BG32" s="71"/>
      <c r="BH32" s="25"/>
      <c r="BI32" s="71"/>
      <c r="BK32" s="71"/>
      <c r="BL32" s="25"/>
      <c r="BM32" s="71"/>
      <c r="BN32" s="25"/>
      <c r="BO32" s="71"/>
      <c r="BP32" s="25"/>
      <c r="BQ32" s="71"/>
      <c r="BR32" s="25"/>
      <c r="BS32" s="71"/>
    </row>
    <row r="33" spans="1:71" s="41" customFormat="1" ht="38.25" customHeight="1" thickBot="1" x14ac:dyDescent="0.35">
      <c r="A33" s="80"/>
      <c r="B33" s="46" t="s">
        <v>77</v>
      </c>
      <c r="C33" s="72"/>
      <c r="D33" s="25"/>
      <c r="E33" s="72"/>
      <c r="F33" s="25"/>
      <c r="G33" s="72"/>
      <c r="H33" s="25"/>
      <c r="I33" s="72"/>
      <c r="J33" s="25"/>
      <c r="K33" s="72"/>
      <c r="L33" s="25"/>
      <c r="M33" s="72"/>
      <c r="N33" s="25"/>
      <c r="O33" s="72"/>
      <c r="P33" s="25"/>
      <c r="Q33" s="72"/>
      <c r="R33" s="25"/>
      <c r="S33" s="72"/>
      <c r="T33" s="25"/>
      <c r="U33" s="72"/>
      <c r="V33" s="25"/>
      <c r="W33" s="72"/>
      <c r="X33" s="25"/>
      <c r="Y33" s="72"/>
      <c r="Z33" s="25"/>
      <c r="AA33" s="72"/>
      <c r="AB33" s="25"/>
      <c r="AC33" s="72"/>
      <c r="AD33" s="25"/>
      <c r="AE33" s="72"/>
      <c r="AF33" s="25"/>
      <c r="AG33" s="72"/>
      <c r="AH33" s="25"/>
      <c r="AI33" s="72"/>
      <c r="AJ33" s="25"/>
      <c r="AK33" s="72"/>
      <c r="AL33" s="25"/>
      <c r="AM33" s="72"/>
      <c r="AN33" s="25"/>
      <c r="AO33" s="72"/>
      <c r="AQ33" s="72"/>
      <c r="AR33" s="25"/>
      <c r="AS33" s="72"/>
      <c r="AT33" s="25"/>
      <c r="AU33" s="72"/>
      <c r="AV33" s="25"/>
      <c r="AW33" s="72"/>
      <c r="AX33" s="25"/>
      <c r="AY33" s="72"/>
      <c r="AZ33" s="25"/>
      <c r="BA33" s="72"/>
      <c r="BB33" s="25"/>
      <c r="BC33" s="72"/>
      <c r="BD33" s="25"/>
      <c r="BE33" s="72"/>
      <c r="BF33" s="25"/>
      <c r="BG33" s="72"/>
      <c r="BH33" s="25"/>
      <c r="BI33" s="72"/>
      <c r="BK33" s="72"/>
      <c r="BL33" s="25"/>
      <c r="BM33" s="72"/>
      <c r="BN33" s="25"/>
      <c r="BO33" s="72"/>
      <c r="BP33" s="25"/>
      <c r="BQ33" s="72"/>
      <c r="BR33" s="25"/>
      <c r="BS33" s="72"/>
    </row>
    <row r="34" spans="1:71" s="34" customFormat="1" ht="41.25" customHeight="1" thickBot="1" x14ac:dyDescent="0.3">
      <c r="A34" s="81"/>
      <c r="B34" s="47" t="s">
        <v>30</v>
      </c>
      <c r="C34" s="44">
        <f>ROUND(C32*C33,2)</f>
        <v>0</v>
      </c>
      <c r="D34" s="25"/>
      <c r="E34" s="44">
        <f>ROUND(E32*E33,2)</f>
        <v>0</v>
      </c>
      <c r="F34" s="25"/>
      <c r="G34" s="44">
        <f>ROUND(G32*G33,2)</f>
        <v>0</v>
      </c>
      <c r="H34" s="25"/>
      <c r="I34" s="44">
        <f>ROUND(I32*I33,2)</f>
        <v>0</v>
      </c>
      <c r="J34" s="25"/>
      <c r="K34" s="44">
        <f>ROUND(K32*K33,2)</f>
        <v>0</v>
      </c>
      <c r="L34" s="25"/>
      <c r="M34" s="44">
        <f>ROUND(M32*M33,2)</f>
        <v>0</v>
      </c>
      <c r="N34" s="25"/>
      <c r="O34" s="44">
        <f>ROUND(O32*O33,2)</f>
        <v>0</v>
      </c>
      <c r="P34" s="25"/>
      <c r="Q34" s="44">
        <f>ROUND(Q32*Q33,2)</f>
        <v>0</v>
      </c>
      <c r="R34" s="25"/>
      <c r="S34" s="44">
        <f>ROUND(S32*S33,2)</f>
        <v>0</v>
      </c>
      <c r="T34" s="25"/>
      <c r="U34" s="44">
        <f>ROUND(U32*U33,2)</f>
        <v>0</v>
      </c>
      <c r="V34" s="25"/>
      <c r="W34" s="44">
        <f>ROUND(W32*W33,2)</f>
        <v>0</v>
      </c>
      <c r="X34" s="25"/>
      <c r="Y34" s="44">
        <f>ROUND(Y32*Y33,2)</f>
        <v>0</v>
      </c>
      <c r="Z34" s="25"/>
      <c r="AA34" s="44">
        <f>ROUND(AA32*AA33,2)</f>
        <v>0</v>
      </c>
      <c r="AB34" s="25"/>
      <c r="AC34" s="44">
        <f>ROUND(AC32*AC33,2)</f>
        <v>0</v>
      </c>
      <c r="AD34" s="25"/>
      <c r="AE34" s="44">
        <f>ROUND(AE32*AE33,2)</f>
        <v>0</v>
      </c>
      <c r="AF34" s="25"/>
      <c r="AG34" s="44">
        <f>ROUND(AG32*AG33,2)</f>
        <v>0</v>
      </c>
      <c r="AH34" s="25"/>
      <c r="AI34" s="44">
        <f>ROUND(AI32*AI33,2)</f>
        <v>0</v>
      </c>
      <c r="AJ34" s="25"/>
      <c r="AK34" s="44">
        <f>ROUND(AK32*AK33,2)</f>
        <v>0</v>
      </c>
      <c r="AL34" s="25"/>
      <c r="AM34" s="44">
        <f>ROUND(AM32*AM33,2)</f>
        <v>0</v>
      </c>
      <c r="AN34" s="25"/>
      <c r="AO34" s="44">
        <f>ROUND(AO32*AO33,2)</f>
        <v>0</v>
      </c>
      <c r="AQ34" s="44">
        <f>ROUND(AQ32*AQ33,2)</f>
        <v>0</v>
      </c>
      <c r="AR34" s="25"/>
      <c r="AS34" s="44">
        <f>ROUND(AS32*AS33,2)</f>
        <v>0</v>
      </c>
      <c r="AT34" s="25"/>
      <c r="AU34" s="44">
        <f>ROUND(AU32*AU33,2)</f>
        <v>0</v>
      </c>
      <c r="AV34" s="25"/>
      <c r="AW34" s="44">
        <f>ROUND(AW32*AW33,2)</f>
        <v>0</v>
      </c>
      <c r="AX34" s="25"/>
      <c r="AY34" s="44">
        <f>ROUND(AY32*AY33,2)</f>
        <v>0</v>
      </c>
      <c r="AZ34" s="25"/>
      <c r="BA34" s="44">
        <f>ROUND(BA32*BA33,2)</f>
        <v>0</v>
      </c>
      <c r="BB34" s="25"/>
      <c r="BC34" s="44">
        <f>ROUND(BC32*BC33,2)</f>
        <v>0</v>
      </c>
      <c r="BD34" s="25"/>
      <c r="BE34" s="44">
        <f>ROUND(BE32*BE33,2)</f>
        <v>0</v>
      </c>
      <c r="BF34" s="25"/>
      <c r="BG34" s="44">
        <f>ROUND(BG32*BG33,2)</f>
        <v>0</v>
      </c>
      <c r="BH34" s="25"/>
      <c r="BI34" s="44">
        <f>ROUND(BI32*BI33,2)</f>
        <v>0</v>
      </c>
      <c r="BK34" s="44">
        <f>ROUND(BK32*BK33,2)</f>
        <v>0</v>
      </c>
      <c r="BL34" s="25"/>
      <c r="BM34" s="44">
        <f>ROUND(BM32*BM33,2)</f>
        <v>0</v>
      </c>
      <c r="BN34" s="25"/>
      <c r="BO34" s="44">
        <f>ROUND(BO32*BO33,2)</f>
        <v>0</v>
      </c>
      <c r="BP34" s="25"/>
      <c r="BQ34" s="44">
        <f>ROUND(BQ32*BQ33,2)</f>
        <v>0</v>
      </c>
      <c r="BR34" s="25"/>
      <c r="BS34" s="44">
        <f>ROUND(BS32*BS33,2)</f>
        <v>0</v>
      </c>
    </row>
    <row r="35" spans="1:71" s="21" customFormat="1" ht="21" customHeight="1" thickBot="1" x14ac:dyDescent="0.3">
      <c r="B35" s="48"/>
    </row>
    <row r="36" spans="1:71" s="49" customFormat="1" ht="29.25" customHeight="1" thickBot="1" x14ac:dyDescent="0.35">
      <c r="B36" s="50" t="s">
        <v>24</v>
      </c>
      <c r="C36" s="51">
        <f t="shared" ref="C36" si="0">MAX(C30,C34)</f>
        <v>0</v>
      </c>
      <c r="D36" s="52"/>
      <c r="E36" s="51">
        <f t="shared" ref="E36" si="1">MAX(E30,E34)</f>
        <v>0</v>
      </c>
      <c r="F36" s="52"/>
      <c r="G36" s="51">
        <f t="shared" ref="G36" si="2">MAX(G30,G34)</f>
        <v>0</v>
      </c>
      <c r="H36" s="52"/>
      <c r="I36" s="51">
        <f t="shared" ref="I36" si="3">MAX(I30,I34)</f>
        <v>0</v>
      </c>
      <c r="J36" s="52"/>
      <c r="K36" s="51">
        <f t="shared" ref="K36" si="4">MAX(K30,K34)</f>
        <v>0</v>
      </c>
      <c r="L36" s="52"/>
      <c r="M36" s="51">
        <f t="shared" ref="M36" si="5">MAX(M30,M34)</f>
        <v>0</v>
      </c>
      <c r="N36" s="52"/>
      <c r="O36" s="51">
        <f t="shared" ref="O36" si="6">MAX(O30,O34)</f>
        <v>0</v>
      </c>
      <c r="P36" s="52"/>
      <c r="Q36" s="51">
        <f t="shared" ref="Q36" si="7">MAX(Q30,Q34)</f>
        <v>0</v>
      </c>
      <c r="R36" s="52"/>
      <c r="S36" s="51">
        <f t="shared" ref="S36" si="8">MAX(S30,S34)</f>
        <v>0</v>
      </c>
      <c r="T36" s="52"/>
      <c r="U36" s="51">
        <f t="shared" ref="U36" si="9">MAX(U30,U34)</f>
        <v>0</v>
      </c>
      <c r="V36" s="52"/>
      <c r="W36" s="51">
        <f t="shared" ref="W36" si="10">MAX(W30,W34)</f>
        <v>0</v>
      </c>
      <c r="X36" s="52"/>
      <c r="Y36" s="51">
        <f t="shared" ref="Y36" si="11">MAX(Y30,Y34)</f>
        <v>0</v>
      </c>
      <c r="Z36" s="52"/>
      <c r="AA36" s="51">
        <f t="shared" ref="AA36" si="12">MAX(AA30,AA34)</f>
        <v>0</v>
      </c>
      <c r="AB36" s="52"/>
      <c r="AC36" s="51">
        <f t="shared" ref="AC36" si="13">MAX(AC30,AC34)</f>
        <v>0</v>
      </c>
      <c r="AD36" s="52"/>
      <c r="AE36" s="51">
        <f t="shared" ref="AE36" si="14">MAX(AE30,AE34)</f>
        <v>0</v>
      </c>
      <c r="AF36" s="52"/>
      <c r="AG36" s="51">
        <f t="shared" ref="AG36" si="15">MAX(AG30,AG34)</f>
        <v>0</v>
      </c>
      <c r="AH36" s="52"/>
      <c r="AI36" s="51">
        <f t="shared" ref="AI36" si="16">MAX(AI30,AI34)</f>
        <v>0</v>
      </c>
      <c r="AJ36" s="52"/>
      <c r="AK36" s="51">
        <f t="shared" ref="AK36" si="17">MAX(AK30,AK34)</f>
        <v>0</v>
      </c>
      <c r="AL36" s="52"/>
      <c r="AM36" s="51">
        <f t="shared" ref="AM36" si="18">MAX(AM30,AM34)</f>
        <v>0</v>
      </c>
      <c r="AN36" s="52"/>
      <c r="AO36" s="51">
        <f t="shared" ref="AO36" si="19">MAX(AO30,AO34)</f>
        <v>0</v>
      </c>
      <c r="AQ36" s="51">
        <f t="shared" ref="AQ36" si="20">MAX(AQ30,AQ34)</f>
        <v>0</v>
      </c>
      <c r="AR36" s="52"/>
      <c r="AS36" s="51">
        <f t="shared" ref="AS36" si="21">MAX(AS30,AS34)</f>
        <v>0</v>
      </c>
      <c r="AT36" s="52"/>
      <c r="AU36" s="51">
        <f t="shared" ref="AU36" si="22">MAX(AU30,AU34)</f>
        <v>0</v>
      </c>
      <c r="AV36" s="52"/>
      <c r="AW36" s="51">
        <f t="shared" ref="AW36" si="23">MAX(AW30,AW34)</f>
        <v>0</v>
      </c>
      <c r="AX36" s="52"/>
      <c r="AY36" s="51">
        <f t="shared" ref="AY36" si="24">MAX(AY30,AY34)</f>
        <v>0</v>
      </c>
      <c r="AZ36" s="52"/>
      <c r="BA36" s="51">
        <f t="shared" ref="BA36" si="25">MAX(BA30,BA34)</f>
        <v>0</v>
      </c>
      <c r="BB36" s="52"/>
      <c r="BC36" s="51">
        <f t="shared" ref="BC36" si="26">MAX(BC30,BC34)</f>
        <v>0</v>
      </c>
      <c r="BD36" s="52"/>
      <c r="BE36" s="51">
        <f t="shared" ref="BE36" si="27">MAX(BE30,BE34)</f>
        <v>0</v>
      </c>
      <c r="BF36" s="52"/>
      <c r="BG36" s="51">
        <f t="shared" ref="BG36" si="28">MAX(BG30,BG34)</f>
        <v>0</v>
      </c>
      <c r="BH36" s="52"/>
      <c r="BI36" s="51">
        <f t="shared" ref="BI36" si="29">MAX(BI30,BI34)</f>
        <v>0</v>
      </c>
      <c r="BK36" s="51">
        <f t="shared" ref="BK36" si="30">MAX(BK30,BK34)</f>
        <v>0</v>
      </c>
      <c r="BL36" s="52"/>
      <c r="BM36" s="51">
        <f t="shared" ref="BM36" si="31">MAX(BM30,BM34)</f>
        <v>0</v>
      </c>
      <c r="BN36" s="52"/>
      <c r="BO36" s="51">
        <f t="shared" ref="BO36" si="32">MAX(BO30,BO34)</f>
        <v>0</v>
      </c>
      <c r="BP36" s="52"/>
      <c r="BQ36" s="51">
        <f t="shared" ref="BQ36" si="33">MAX(BQ30,BQ34)</f>
        <v>0</v>
      </c>
      <c r="BR36" s="52"/>
      <c r="BS36" s="51">
        <f t="shared" ref="BS36" si="34">MAX(BS30,BS34)</f>
        <v>0</v>
      </c>
    </row>
    <row r="37" spans="1:71" s="53" customFormat="1" ht="7.5" customHeight="1" thickBot="1" x14ac:dyDescent="0.3"/>
    <row r="38" spans="1:71" s="54" customFormat="1" ht="30.75" customHeight="1" thickBot="1" x14ac:dyDescent="0.35">
      <c r="B38" s="50" t="s">
        <v>25</v>
      </c>
      <c r="C38" s="51">
        <f>SUM(C36:BS36)</f>
        <v>0</v>
      </c>
      <c r="D38" s="55"/>
      <c r="G38" s="56"/>
      <c r="H38" s="56"/>
    </row>
    <row r="39" spans="1:71" s="54" customFormat="1" ht="16.2" thickBot="1" x14ac:dyDescent="0.35">
      <c r="B39" s="53"/>
      <c r="G39" s="56"/>
      <c r="H39" s="56"/>
    </row>
    <row r="40" spans="1:71" s="53" customFormat="1" ht="33" customHeight="1" thickBot="1" x14ac:dyDescent="0.3">
      <c r="B40" s="57" t="s">
        <v>31</v>
      </c>
      <c r="C40" s="58">
        <v>30.43</v>
      </c>
      <c r="D40" s="59"/>
      <c r="G40" s="60"/>
      <c r="H40" s="60"/>
    </row>
    <row r="41" spans="1:71" ht="15.6" thickBot="1" x14ac:dyDescent="0.3">
      <c r="B41" s="21"/>
      <c r="H41" s="61"/>
    </row>
    <row r="42" spans="1:71" s="41" customFormat="1" ht="35.4" thickBot="1" x14ac:dyDescent="0.35">
      <c r="B42" s="62" t="s">
        <v>14</v>
      </c>
      <c r="C42" s="63">
        <f>ROUND(C38*C40,2)</f>
        <v>0</v>
      </c>
      <c r="D42" s="64"/>
      <c r="E42" s="65"/>
      <c r="F42" s="66"/>
      <c r="I42" s="65"/>
      <c r="J42" s="65"/>
    </row>
    <row r="44" spans="1:71" x14ac:dyDescent="0.25">
      <c r="B44" s="23"/>
    </row>
    <row r="45" spans="1:71" ht="15" x14ac:dyDescent="0.25">
      <c r="B45" s="21" t="s">
        <v>26</v>
      </c>
    </row>
    <row r="46" spans="1:71" ht="15" x14ac:dyDescent="0.25">
      <c r="B46" s="21" t="s">
        <v>13</v>
      </c>
    </row>
    <row r="47" spans="1:71" x14ac:dyDescent="0.25">
      <c r="K47" s="67"/>
      <c r="L47" s="67"/>
    </row>
  </sheetData>
  <sheetProtection algorithmName="SHA-512" hashValue="TfqFQETYtgKNqt374UWgm2gK950KwlraPfOBWWZb7ycpBa/FNF7y7Yu5hEOXMVYABdQOrBDCh9DW9VljjoOAbA==" saltValue="o836yLMxCUEDoA/KU79SlQ==" spinCount="100000" sheet="1" objects="1" scenarios="1" selectLockedCells="1"/>
  <mergeCells count="4">
    <mergeCell ref="A32:A34"/>
    <mergeCell ref="A28:A30"/>
    <mergeCell ref="C6:S6"/>
    <mergeCell ref="B8:B10"/>
  </mergeCells>
  <phoneticPr fontId="5" type="noConversion"/>
  <conditionalFormatting sqref="C26:BS27">
    <cfRule type="containsText" dxfId="251" priority="295" operator="containsText" text="SEHNSE-2">
      <formula>NOT(ISERROR(SEARCH("SEHNSE-2",C26)))</formula>
    </cfRule>
    <cfRule type="containsText" dxfId="250" priority="294" operator="containsText" text="SEHNSE-1">
      <formula>NOT(ISERROR(SEARCH("SEHNSE-1",C26)))</formula>
    </cfRule>
    <cfRule type="containsText" dxfId="249" priority="292" operator="containsText" text="Non SEH">
      <formula>NOT(ISERROR(SEARCH("Non SEH",C26)))</formula>
    </cfRule>
    <cfRule type="containsText" dxfId="248" priority="296" operator="containsText" text="SEH">
      <formula>NOT(ISERROR(SEARCH("SEH",C26)))</formula>
    </cfRule>
  </conditionalFormatting>
  <conditionalFormatting sqref="D32">
    <cfRule type="containsText" dxfId="247" priority="291" operator="containsText" text="SEHNSE-2">
      <formula>NOT(ISERROR(SEARCH("SEHNSE-2",D32)))</formula>
    </cfRule>
    <cfRule type="containsText" dxfId="246" priority="290" operator="containsText" text="SEHNSE-1">
      <formula>NOT(ISERROR(SEARCH("SEHNSE-1",D32)))</formula>
    </cfRule>
    <cfRule type="containsText" dxfId="245" priority="289" operator="containsText" text="SEH">
      <formula>NOT(ISERROR(SEARCH("SEH",D32)))</formula>
    </cfRule>
    <cfRule type="containsText" dxfId="244" priority="288" operator="containsText" text="SEHNSE-2">
      <formula>NOT(ISERROR(SEARCH("SEHNSE-2",D32)))</formula>
    </cfRule>
    <cfRule type="containsText" dxfId="243" priority="287" operator="containsText" text="SEHNSE-1">
      <formula>NOT(ISERROR(SEARCH("SEHNSE-1",D32)))</formula>
    </cfRule>
    <cfRule type="containsText" dxfId="242" priority="286" operator="containsText" text="Non SEH">
      <formula>NOT(ISERROR(SEARCH("Non SEH",D32)))</formula>
    </cfRule>
    <cfRule type="containsText" dxfId="241" priority="285" operator="containsText" text="Non SEH">
      <formula>NOT(ISERROR(SEARCH("Non SEH",D32)))</formula>
    </cfRule>
  </conditionalFormatting>
  <conditionalFormatting sqref="F32">
    <cfRule type="containsText" dxfId="240" priority="284" operator="containsText" text="SEHNSE-2">
      <formula>NOT(ISERROR(SEARCH("SEHNSE-2",F32)))</formula>
    </cfRule>
    <cfRule type="containsText" dxfId="239" priority="283" operator="containsText" text="SEHNSE-1">
      <formula>NOT(ISERROR(SEARCH("SEHNSE-1",F32)))</formula>
    </cfRule>
    <cfRule type="containsText" dxfId="238" priority="282" operator="containsText" text="SEH">
      <formula>NOT(ISERROR(SEARCH("SEH",F32)))</formula>
    </cfRule>
    <cfRule type="containsText" dxfId="237" priority="281" operator="containsText" text="SEHNSE-2">
      <formula>NOT(ISERROR(SEARCH("SEHNSE-2",F32)))</formula>
    </cfRule>
    <cfRule type="containsText" dxfId="236" priority="280" operator="containsText" text="SEHNSE-1">
      <formula>NOT(ISERROR(SEARCH("SEHNSE-1",F32)))</formula>
    </cfRule>
    <cfRule type="containsText" dxfId="235" priority="279" operator="containsText" text="Non SEH">
      <formula>NOT(ISERROR(SEARCH("Non SEH",F32)))</formula>
    </cfRule>
    <cfRule type="containsText" dxfId="234" priority="278" operator="containsText" text="Non SEH">
      <formula>NOT(ISERROR(SEARCH("Non SEH",F32)))</formula>
    </cfRule>
  </conditionalFormatting>
  <conditionalFormatting sqref="H32">
    <cfRule type="containsText" dxfId="233" priority="276" operator="containsText" text="SEHNSE-1">
      <formula>NOT(ISERROR(SEARCH("SEHNSE-1",H32)))</formula>
    </cfRule>
    <cfRule type="containsText" dxfId="232" priority="275" operator="containsText" text="SEH">
      <formula>NOT(ISERROR(SEARCH("SEH",H32)))</formula>
    </cfRule>
    <cfRule type="containsText" dxfId="231" priority="274" operator="containsText" text="SEHNSE-2">
      <formula>NOT(ISERROR(SEARCH("SEHNSE-2",H32)))</formula>
    </cfRule>
    <cfRule type="containsText" dxfId="230" priority="273" operator="containsText" text="SEHNSE-1">
      <formula>NOT(ISERROR(SEARCH("SEHNSE-1",H32)))</formula>
    </cfRule>
    <cfRule type="containsText" dxfId="229" priority="272" operator="containsText" text="Non SEH">
      <formula>NOT(ISERROR(SEARCH("Non SEH",H32)))</formula>
    </cfRule>
    <cfRule type="containsText" dxfId="228" priority="271" operator="containsText" text="Non SEH">
      <formula>NOT(ISERROR(SEARCH("Non SEH",H32)))</formula>
    </cfRule>
    <cfRule type="containsText" dxfId="227" priority="277" operator="containsText" text="SEHNSE-2">
      <formula>NOT(ISERROR(SEARCH("SEHNSE-2",H32)))</formula>
    </cfRule>
  </conditionalFormatting>
  <conditionalFormatting sqref="J32">
    <cfRule type="containsText" dxfId="226" priority="269" operator="containsText" text="SEHNSE-1">
      <formula>NOT(ISERROR(SEARCH("SEHNSE-1",J32)))</formula>
    </cfRule>
    <cfRule type="containsText" dxfId="225" priority="268" operator="containsText" text="SEH">
      <formula>NOT(ISERROR(SEARCH("SEH",J32)))</formula>
    </cfRule>
    <cfRule type="containsText" dxfId="224" priority="267" operator="containsText" text="SEHNSE-2">
      <formula>NOT(ISERROR(SEARCH("SEHNSE-2",J32)))</formula>
    </cfRule>
    <cfRule type="containsText" dxfId="223" priority="266" operator="containsText" text="SEHNSE-1">
      <formula>NOT(ISERROR(SEARCH("SEHNSE-1",J32)))</formula>
    </cfRule>
    <cfRule type="containsText" dxfId="222" priority="265" operator="containsText" text="Non SEH">
      <formula>NOT(ISERROR(SEARCH("Non SEH",J32)))</formula>
    </cfRule>
    <cfRule type="containsText" dxfId="221" priority="264" operator="containsText" text="Non SEH">
      <formula>NOT(ISERROR(SEARCH("Non SEH",J32)))</formula>
    </cfRule>
    <cfRule type="containsText" dxfId="220" priority="270" operator="containsText" text="SEHNSE-2">
      <formula>NOT(ISERROR(SEARCH("SEHNSE-2",J32)))</formula>
    </cfRule>
  </conditionalFormatting>
  <conditionalFormatting sqref="L32">
    <cfRule type="containsText" dxfId="219" priority="263" operator="containsText" text="SEHNSE-2">
      <formula>NOT(ISERROR(SEARCH("SEHNSE-2",L32)))</formula>
    </cfRule>
    <cfRule type="containsText" dxfId="218" priority="262" operator="containsText" text="SEHNSE-1">
      <formula>NOT(ISERROR(SEARCH("SEHNSE-1",L32)))</formula>
    </cfRule>
    <cfRule type="containsText" dxfId="217" priority="261" operator="containsText" text="SEH">
      <formula>NOT(ISERROR(SEARCH("SEH",L32)))</formula>
    </cfRule>
    <cfRule type="containsText" dxfId="216" priority="260" operator="containsText" text="SEHNSE-2">
      <formula>NOT(ISERROR(SEARCH("SEHNSE-2",L32)))</formula>
    </cfRule>
    <cfRule type="containsText" dxfId="215" priority="258" operator="containsText" text="Non SEH">
      <formula>NOT(ISERROR(SEARCH("Non SEH",L32)))</formula>
    </cfRule>
    <cfRule type="containsText" dxfId="214" priority="257" operator="containsText" text="Non SEH">
      <formula>NOT(ISERROR(SEARCH("Non SEH",L32)))</formula>
    </cfRule>
    <cfRule type="containsText" dxfId="213" priority="259" operator="containsText" text="SEHNSE-1">
      <formula>NOT(ISERROR(SEARCH("SEHNSE-1",L32)))</formula>
    </cfRule>
  </conditionalFormatting>
  <conditionalFormatting sqref="N32">
    <cfRule type="containsText" dxfId="212" priority="256" operator="containsText" text="SEHNSE-2">
      <formula>NOT(ISERROR(SEARCH("SEHNSE-2",N32)))</formula>
    </cfRule>
    <cfRule type="containsText" dxfId="211" priority="255" operator="containsText" text="SEHNSE-1">
      <formula>NOT(ISERROR(SEARCH("SEHNSE-1",N32)))</formula>
    </cfRule>
    <cfRule type="containsText" dxfId="210" priority="253" operator="containsText" text="SEHNSE-2">
      <formula>NOT(ISERROR(SEARCH("SEHNSE-2",N32)))</formula>
    </cfRule>
    <cfRule type="containsText" dxfId="209" priority="252" operator="containsText" text="SEHNSE-1">
      <formula>NOT(ISERROR(SEARCH("SEHNSE-1",N32)))</formula>
    </cfRule>
    <cfRule type="containsText" dxfId="208" priority="251" operator="containsText" text="Non SEH">
      <formula>NOT(ISERROR(SEARCH("Non SEH",N32)))</formula>
    </cfRule>
    <cfRule type="containsText" dxfId="207" priority="250" operator="containsText" text="Non SEH">
      <formula>NOT(ISERROR(SEARCH("Non SEH",N32)))</formula>
    </cfRule>
    <cfRule type="containsText" dxfId="206" priority="254" operator="containsText" text="SEH">
      <formula>NOT(ISERROR(SEARCH("SEH",N32)))</formula>
    </cfRule>
  </conditionalFormatting>
  <conditionalFormatting sqref="P32">
    <cfRule type="containsText" dxfId="205" priority="249" operator="containsText" text="SEHNSE-2">
      <formula>NOT(ISERROR(SEARCH("SEHNSE-2",P32)))</formula>
    </cfRule>
    <cfRule type="containsText" dxfId="204" priority="247" operator="containsText" text="SEH">
      <formula>NOT(ISERROR(SEARCH("SEH",P32)))</formula>
    </cfRule>
    <cfRule type="containsText" dxfId="203" priority="246" operator="containsText" text="SEHNSE-2">
      <formula>NOT(ISERROR(SEARCH("SEHNSE-2",P32)))</formula>
    </cfRule>
    <cfRule type="containsText" dxfId="202" priority="245" operator="containsText" text="SEHNSE-1">
      <formula>NOT(ISERROR(SEARCH("SEHNSE-1",P32)))</formula>
    </cfRule>
    <cfRule type="containsText" dxfId="201" priority="244" operator="containsText" text="Non SEH">
      <formula>NOT(ISERROR(SEARCH("Non SEH",P32)))</formula>
    </cfRule>
    <cfRule type="containsText" dxfId="200" priority="243" operator="containsText" text="Non SEH">
      <formula>NOT(ISERROR(SEARCH("Non SEH",P32)))</formula>
    </cfRule>
    <cfRule type="containsText" dxfId="199" priority="248" operator="containsText" text="SEHNSE-1">
      <formula>NOT(ISERROR(SEARCH("SEHNSE-1",P32)))</formula>
    </cfRule>
  </conditionalFormatting>
  <conditionalFormatting sqref="R32">
    <cfRule type="containsText" dxfId="198" priority="242" operator="containsText" text="SEHNSE-2">
      <formula>NOT(ISERROR(SEARCH("SEHNSE-2",R32)))</formula>
    </cfRule>
    <cfRule type="containsText" dxfId="197" priority="241" operator="containsText" text="SEHNSE-1">
      <formula>NOT(ISERROR(SEARCH("SEHNSE-1",R32)))</formula>
    </cfRule>
    <cfRule type="containsText" dxfId="196" priority="240" operator="containsText" text="SEH">
      <formula>NOT(ISERROR(SEARCH("SEH",R32)))</formula>
    </cfRule>
    <cfRule type="containsText" dxfId="195" priority="239" operator="containsText" text="SEHNSE-2">
      <formula>NOT(ISERROR(SEARCH("SEHNSE-2",R32)))</formula>
    </cfRule>
    <cfRule type="containsText" dxfId="194" priority="238" operator="containsText" text="SEHNSE-1">
      <formula>NOT(ISERROR(SEARCH("SEHNSE-1",R32)))</formula>
    </cfRule>
    <cfRule type="containsText" dxfId="193" priority="237" operator="containsText" text="Non SEH">
      <formula>NOT(ISERROR(SEARCH("Non SEH",R32)))</formula>
    </cfRule>
    <cfRule type="containsText" dxfId="192" priority="236" operator="containsText" text="Non SEH">
      <formula>NOT(ISERROR(SEARCH("Non SEH",R32)))</formula>
    </cfRule>
  </conditionalFormatting>
  <conditionalFormatting sqref="T32">
    <cfRule type="containsText" dxfId="191" priority="235" operator="containsText" text="SEHNSE-2">
      <formula>NOT(ISERROR(SEARCH("SEHNSE-2",T32)))</formula>
    </cfRule>
    <cfRule type="containsText" dxfId="190" priority="234" operator="containsText" text="SEHNSE-1">
      <formula>NOT(ISERROR(SEARCH("SEHNSE-1",T32)))</formula>
    </cfRule>
    <cfRule type="containsText" dxfId="189" priority="232" operator="containsText" text="SEHNSE-2">
      <formula>NOT(ISERROR(SEARCH("SEHNSE-2",T32)))</formula>
    </cfRule>
    <cfRule type="containsText" dxfId="188" priority="231" operator="containsText" text="SEHNSE-1">
      <formula>NOT(ISERROR(SEARCH("SEHNSE-1",T32)))</formula>
    </cfRule>
    <cfRule type="containsText" dxfId="187" priority="230" operator="containsText" text="Non SEH">
      <formula>NOT(ISERROR(SEARCH("Non SEH",T32)))</formula>
    </cfRule>
    <cfRule type="containsText" dxfId="186" priority="229" operator="containsText" text="Non SEH">
      <formula>NOT(ISERROR(SEARCH("Non SEH",T32)))</formula>
    </cfRule>
    <cfRule type="containsText" dxfId="185" priority="233" operator="containsText" text="SEH">
      <formula>NOT(ISERROR(SEARCH("SEH",T32)))</formula>
    </cfRule>
  </conditionalFormatting>
  <conditionalFormatting sqref="V32">
    <cfRule type="containsText" dxfId="184" priority="228" operator="containsText" text="SEHNSE-2">
      <formula>NOT(ISERROR(SEARCH("SEHNSE-2",V32)))</formula>
    </cfRule>
    <cfRule type="containsText" dxfId="183" priority="227" operator="containsText" text="SEHNSE-1">
      <formula>NOT(ISERROR(SEARCH("SEHNSE-1",V32)))</formula>
    </cfRule>
    <cfRule type="containsText" dxfId="182" priority="226" operator="containsText" text="SEH">
      <formula>NOT(ISERROR(SEARCH("SEH",V32)))</formula>
    </cfRule>
    <cfRule type="containsText" dxfId="181" priority="225" operator="containsText" text="SEHNSE-2">
      <formula>NOT(ISERROR(SEARCH("SEHNSE-2",V32)))</formula>
    </cfRule>
    <cfRule type="containsText" dxfId="180" priority="223" operator="containsText" text="Non SEH">
      <formula>NOT(ISERROR(SEARCH("Non SEH",V32)))</formula>
    </cfRule>
    <cfRule type="containsText" dxfId="179" priority="222" operator="containsText" text="Non SEH">
      <formula>NOT(ISERROR(SEARCH("Non SEH",V32)))</formula>
    </cfRule>
    <cfRule type="containsText" dxfId="178" priority="224" operator="containsText" text="SEHNSE-1">
      <formula>NOT(ISERROR(SEARCH("SEHNSE-1",V32)))</formula>
    </cfRule>
  </conditionalFormatting>
  <conditionalFormatting sqref="X32">
    <cfRule type="containsText" dxfId="177" priority="200" operator="containsText" text="SEHNSE-2">
      <formula>NOT(ISERROR(SEARCH("SEHNSE-2",X32)))</formula>
    </cfRule>
    <cfRule type="containsText" dxfId="176" priority="199" operator="containsText" text="SEHNSE-1">
      <formula>NOT(ISERROR(SEARCH("SEHNSE-1",X32)))</formula>
    </cfRule>
    <cfRule type="containsText" dxfId="175" priority="198" operator="containsText" text="SEH">
      <formula>NOT(ISERROR(SEARCH("SEH",X32)))</formula>
    </cfRule>
    <cfRule type="containsText" dxfId="174" priority="197" operator="containsText" text="SEHNSE-2">
      <formula>NOT(ISERROR(SEARCH("SEHNSE-2",X32)))</formula>
    </cfRule>
    <cfRule type="containsText" dxfId="173" priority="196" operator="containsText" text="SEHNSE-1">
      <formula>NOT(ISERROR(SEARCH("SEHNSE-1",X32)))</formula>
    </cfRule>
    <cfRule type="containsText" dxfId="172" priority="195" operator="containsText" text="Non SEH">
      <formula>NOT(ISERROR(SEARCH("Non SEH",X32)))</formula>
    </cfRule>
    <cfRule type="containsText" dxfId="171" priority="194" operator="containsText" text="Non SEH">
      <formula>NOT(ISERROR(SEARCH("Non SEH",X32)))</formula>
    </cfRule>
  </conditionalFormatting>
  <conditionalFormatting sqref="Z32">
    <cfRule type="containsText" dxfId="170" priority="193" operator="containsText" text="SEHNSE-2">
      <formula>NOT(ISERROR(SEARCH("SEHNSE-2",Z32)))</formula>
    </cfRule>
    <cfRule type="containsText" dxfId="169" priority="192" operator="containsText" text="SEHNSE-1">
      <formula>NOT(ISERROR(SEARCH("SEHNSE-1",Z32)))</formula>
    </cfRule>
    <cfRule type="containsText" dxfId="168" priority="191" operator="containsText" text="SEH">
      <formula>NOT(ISERROR(SEARCH("SEH",Z32)))</formula>
    </cfRule>
    <cfRule type="containsText" dxfId="167" priority="190" operator="containsText" text="SEHNSE-2">
      <formula>NOT(ISERROR(SEARCH("SEHNSE-2",Z32)))</formula>
    </cfRule>
    <cfRule type="containsText" dxfId="166" priority="189" operator="containsText" text="SEHNSE-1">
      <formula>NOT(ISERROR(SEARCH("SEHNSE-1",Z32)))</formula>
    </cfRule>
    <cfRule type="containsText" dxfId="165" priority="188" operator="containsText" text="Non SEH">
      <formula>NOT(ISERROR(SEARCH("Non SEH",Z32)))</formula>
    </cfRule>
    <cfRule type="containsText" dxfId="164" priority="187" operator="containsText" text="Non SEH">
      <formula>NOT(ISERROR(SEARCH("Non SEH",Z32)))</formula>
    </cfRule>
  </conditionalFormatting>
  <conditionalFormatting sqref="AB32">
    <cfRule type="containsText" dxfId="163" priority="185" operator="containsText" text="SEHNSE-1">
      <formula>NOT(ISERROR(SEARCH("SEHNSE-1",AB32)))</formula>
    </cfRule>
    <cfRule type="containsText" dxfId="162" priority="184" operator="containsText" text="SEH">
      <formula>NOT(ISERROR(SEARCH("SEH",AB32)))</formula>
    </cfRule>
    <cfRule type="containsText" dxfId="161" priority="183" operator="containsText" text="SEHNSE-2">
      <formula>NOT(ISERROR(SEARCH("SEHNSE-2",AB32)))</formula>
    </cfRule>
    <cfRule type="containsText" dxfId="160" priority="182" operator="containsText" text="SEHNSE-1">
      <formula>NOT(ISERROR(SEARCH("SEHNSE-1",AB32)))</formula>
    </cfRule>
    <cfRule type="containsText" dxfId="159" priority="186" operator="containsText" text="SEHNSE-2">
      <formula>NOT(ISERROR(SEARCH("SEHNSE-2",AB32)))</formula>
    </cfRule>
    <cfRule type="containsText" dxfId="158" priority="180" operator="containsText" text="Non SEH">
      <formula>NOT(ISERROR(SEARCH("Non SEH",AB32)))</formula>
    </cfRule>
    <cfRule type="containsText" dxfId="157" priority="181" operator="containsText" text="Non SEH">
      <formula>NOT(ISERROR(SEARCH("Non SEH",AB32)))</formula>
    </cfRule>
  </conditionalFormatting>
  <conditionalFormatting sqref="AD32">
    <cfRule type="containsText" dxfId="156" priority="179" operator="containsText" text="SEHNSE-2">
      <formula>NOT(ISERROR(SEARCH("SEHNSE-2",AD32)))</formula>
    </cfRule>
    <cfRule type="containsText" dxfId="155" priority="177" operator="containsText" text="SEH">
      <formula>NOT(ISERROR(SEARCH("SEH",AD32)))</formula>
    </cfRule>
    <cfRule type="containsText" dxfId="154" priority="176" operator="containsText" text="SEHNSE-2">
      <formula>NOT(ISERROR(SEARCH("SEHNSE-2",AD32)))</formula>
    </cfRule>
    <cfRule type="containsText" dxfId="153" priority="175" operator="containsText" text="SEHNSE-1">
      <formula>NOT(ISERROR(SEARCH("SEHNSE-1",AD32)))</formula>
    </cfRule>
    <cfRule type="containsText" dxfId="152" priority="174" operator="containsText" text="Non SEH">
      <formula>NOT(ISERROR(SEARCH("Non SEH",AD32)))</formula>
    </cfRule>
    <cfRule type="containsText" dxfId="151" priority="173" operator="containsText" text="Non SEH">
      <formula>NOT(ISERROR(SEARCH("Non SEH",AD32)))</formula>
    </cfRule>
    <cfRule type="containsText" dxfId="150" priority="178" operator="containsText" text="SEHNSE-1">
      <formula>NOT(ISERROR(SEARCH("SEHNSE-1",AD32)))</formula>
    </cfRule>
  </conditionalFormatting>
  <conditionalFormatting sqref="AF32">
    <cfRule type="containsText" dxfId="149" priority="172" operator="containsText" text="SEHNSE-2">
      <formula>NOT(ISERROR(SEARCH("SEHNSE-2",AF32)))</formula>
    </cfRule>
    <cfRule type="containsText" dxfId="148" priority="171" operator="containsText" text="SEHNSE-1">
      <formula>NOT(ISERROR(SEARCH("SEHNSE-1",AF32)))</formula>
    </cfRule>
    <cfRule type="containsText" dxfId="147" priority="170" operator="containsText" text="SEH">
      <formula>NOT(ISERROR(SEARCH("SEH",AF32)))</formula>
    </cfRule>
    <cfRule type="containsText" dxfId="146" priority="169" operator="containsText" text="SEHNSE-2">
      <formula>NOT(ISERROR(SEARCH("SEHNSE-2",AF32)))</formula>
    </cfRule>
    <cfRule type="containsText" dxfId="145" priority="168" operator="containsText" text="SEHNSE-1">
      <formula>NOT(ISERROR(SEARCH("SEHNSE-1",AF32)))</formula>
    </cfRule>
    <cfRule type="containsText" dxfId="144" priority="167" operator="containsText" text="Non SEH">
      <formula>NOT(ISERROR(SEARCH("Non SEH",AF32)))</formula>
    </cfRule>
    <cfRule type="containsText" dxfId="143" priority="166" operator="containsText" text="Non SEH">
      <formula>NOT(ISERROR(SEARCH("Non SEH",AF32)))</formula>
    </cfRule>
  </conditionalFormatting>
  <conditionalFormatting sqref="AH32">
    <cfRule type="containsText" dxfId="142" priority="165" operator="containsText" text="SEHNSE-2">
      <formula>NOT(ISERROR(SEARCH("SEHNSE-2",AH32)))</formula>
    </cfRule>
    <cfRule type="containsText" dxfId="141" priority="164" operator="containsText" text="SEHNSE-1">
      <formula>NOT(ISERROR(SEARCH("SEHNSE-1",AH32)))</formula>
    </cfRule>
    <cfRule type="containsText" dxfId="140" priority="163" operator="containsText" text="SEH">
      <formula>NOT(ISERROR(SEARCH("SEH",AH32)))</formula>
    </cfRule>
    <cfRule type="containsText" dxfId="139" priority="162" operator="containsText" text="SEHNSE-2">
      <formula>NOT(ISERROR(SEARCH("SEHNSE-2",AH32)))</formula>
    </cfRule>
    <cfRule type="containsText" dxfId="138" priority="161" operator="containsText" text="SEHNSE-1">
      <formula>NOT(ISERROR(SEARCH("SEHNSE-1",AH32)))</formula>
    </cfRule>
    <cfRule type="containsText" dxfId="137" priority="160" operator="containsText" text="Non SEH">
      <formula>NOT(ISERROR(SEARCH("Non SEH",AH32)))</formula>
    </cfRule>
    <cfRule type="containsText" dxfId="136" priority="159" operator="containsText" text="Non SEH">
      <formula>NOT(ISERROR(SEARCH("Non SEH",AH32)))</formula>
    </cfRule>
  </conditionalFormatting>
  <conditionalFormatting sqref="AJ32">
    <cfRule type="containsText" dxfId="135" priority="158" operator="containsText" text="SEHNSE-2">
      <formula>NOT(ISERROR(SEARCH("SEHNSE-2",AJ32)))</formula>
    </cfRule>
    <cfRule type="containsText" dxfId="134" priority="157" operator="containsText" text="SEHNSE-1">
      <formula>NOT(ISERROR(SEARCH("SEHNSE-1",AJ32)))</formula>
    </cfRule>
    <cfRule type="containsText" dxfId="133" priority="156" operator="containsText" text="SEH">
      <formula>NOT(ISERROR(SEARCH("SEH",AJ32)))</formula>
    </cfRule>
    <cfRule type="containsText" dxfId="132" priority="155" operator="containsText" text="SEHNSE-2">
      <formula>NOT(ISERROR(SEARCH("SEHNSE-2",AJ32)))</formula>
    </cfRule>
    <cfRule type="containsText" dxfId="131" priority="154" operator="containsText" text="SEHNSE-1">
      <formula>NOT(ISERROR(SEARCH("SEHNSE-1",AJ32)))</formula>
    </cfRule>
    <cfRule type="containsText" dxfId="130" priority="153" operator="containsText" text="Non SEH">
      <formula>NOT(ISERROR(SEARCH("Non SEH",AJ32)))</formula>
    </cfRule>
    <cfRule type="containsText" dxfId="129" priority="152" operator="containsText" text="Non SEH">
      <formula>NOT(ISERROR(SEARCH("Non SEH",AJ32)))</formula>
    </cfRule>
  </conditionalFormatting>
  <conditionalFormatting sqref="AL32">
    <cfRule type="containsText" dxfId="128" priority="146" operator="containsText" text="Non SEH">
      <formula>NOT(ISERROR(SEARCH("Non SEH",AL32)))</formula>
    </cfRule>
    <cfRule type="containsText" dxfId="127" priority="147" operator="containsText" text="SEHNSE-1">
      <formula>NOT(ISERROR(SEARCH("SEHNSE-1",AL32)))</formula>
    </cfRule>
    <cfRule type="containsText" dxfId="126" priority="148" operator="containsText" text="SEHNSE-2">
      <formula>NOT(ISERROR(SEARCH("SEHNSE-2",AL32)))</formula>
    </cfRule>
    <cfRule type="containsText" dxfId="125" priority="149" operator="containsText" text="SEH">
      <formula>NOT(ISERROR(SEARCH("SEH",AL32)))</formula>
    </cfRule>
    <cfRule type="containsText" dxfId="124" priority="150" operator="containsText" text="SEHNSE-1">
      <formula>NOT(ISERROR(SEARCH("SEHNSE-1",AL32)))</formula>
    </cfRule>
    <cfRule type="containsText" dxfId="123" priority="151" operator="containsText" text="SEHNSE-2">
      <formula>NOT(ISERROR(SEARCH("SEHNSE-2",AL32)))</formula>
    </cfRule>
    <cfRule type="containsText" dxfId="122" priority="145" operator="containsText" text="Non SEH">
      <formula>NOT(ISERROR(SEARCH("Non SEH",AL32)))</formula>
    </cfRule>
  </conditionalFormatting>
  <conditionalFormatting sqref="AN32">
    <cfRule type="containsText" dxfId="121" priority="143" operator="containsText" text="SEHNSE-1">
      <formula>NOT(ISERROR(SEARCH("SEHNSE-1",AN32)))</formula>
    </cfRule>
    <cfRule type="containsText" dxfId="120" priority="142" operator="containsText" text="SEH">
      <formula>NOT(ISERROR(SEARCH("SEH",AN32)))</formula>
    </cfRule>
    <cfRule type="containsText" dxfId="119" priority="141" operator="containsText" text="SEHNSE-2">
      <formula>NOT(ISERROR(SEARCH("SEHNSE-2",AN32)))</formula>
    </cfRule>
    <cfRule type="containsText" dxfId="118" priority="140" operator="containsText" text="SEHNSE-1">
      <formula>NOT(ISERROR(SEARCH("SEHNSE-1",AN32)))</formula>
    </cfRule>
    <cfRule type="containsText" dxfId="117" priority="139" operator="containsText" text="Non SEH">
      <formula>NOT(ISERROR(SEARCH("Non SEH",AN32)))</formula>
    </cfRule>
    <cfRule type="containsText" dxfId="116" priority="138" operator="containsText" text="Non SEH">
      <formula>NOT(ISERROR(SEARCH("Non SEH",AN32)))</formula>
    </cfRule>
    <cfRule type="containsText" dxfId="115" priority="144" operator="containsText" text="SEHNSE-2">
      <formula>NOT(ISERROR(SEARCH("SEHNSE-2",AN32)))</formula>
    </cfRule>
  </conditionalFormatting>
  <conditionalFormatting sqref="AR32">
    <cfRule type="containsText" dxfId="114" priority="129" operator="containsText" text="SEHNSE-1">
      <formula>NOT(ISERROR(SEARCH("SEHNSE-1",AR32)))</formula>
    </cfRule>
    <cfRule type="containsText" dxfId="113" priority="130" operator="containsText" text="SEHNSE-2">
      <formula>NOT(ISERROR(SEARCH("SEHNSE-2",AR32)))</formula>
    </cfRule>
    <cfRule type="containsText" dxfId="112" priority="128" operator="containsText" text="SEH">
      <formula>NOT(ISERROR(SEARCH("SEH",AR32)))</formula>
    </cfRule>
    <cfRule type="containsText" dxfId="111" priority="127" operator="containsText" text="SEHNSE-2">
      <formula>NOT(ISERROR(SEARCH("SEHNSE-2",AR32)))</formula>
    </cfRule>
    <cfRule type="containsText" dxfId="110" priority="126" operator="containsText" text="SEHNSE-1">
      <formula>NOT(ISERROR(SEARCH("SEHNSE-1",AR32)))</formula>
    </cfRule>
    <cfRule type="containsText" dxfId="109" priority="125" operator="containsText" text="Non SEH">
      <formula>NOT(ISERROR(SEARCH("Non SEH",AR32)))</formula>
    </cfRule>
    <cfRule type="containsText" dxfId="108" priority="124" operator="containsText" text="Non SEH">
      <formula>NOT(ISERROR(SEARCH("Non SEH",AR32)))</formula>
    </cfRule>
  </conditionalFormatting>
  <conditionalFormatting sqref="AT32">
    <cfRule type="containsText" dxfId="107" priority="122" operator="containsText" text="SEHNSE-1">
      <formula>NOT(ISERROR(SEARCH("SEHNSE-1",AT32)))</formula>
    </cfRule>
    <cfRule type="containsText" dxfId="106" priority="121" operator="containsText" text="SEH">
      <formula>NOT(ISERROR(SEARCH("SEH",AT32)))</formula>
    </cfRule>
    <cfRule type="containsText" dxfId="105" priority="120" operator="containsText" text="SEHNSE-2">
      <formula>NOT(ISERROR(SEARCH("SEHNSE-2",AT32)))</formula>
    </cfRule>
    <cfRule type="containsText" dxfId="104" priority="119" operator="containsText" text="SEHNSE-1">
      <formula>NOT(ISERROR(SEARCH("SEHNSE-1",AT32)))</formula>
    </cfRule>
    <cfRule type="containsText" dxfId="103" priority="117" operator="containsText" text="Non SEH">
      <formula>NOT(ISERROR(SEARCH("Non SEH",AT32)))</formula>
    </cfRule>
    <cfRule type="containsText" dxfId="102" priority="118" operator="containsText" text="Non SEH">
      <formula>NOT(ISERROR(SEARCH("Non SEH",AT32)))</formula>
    </cfRule>
    <cfRule type="containsText" dxfId="101" priority="123" operator="containsText" text="SEHNSE-2">
      <formula>NOT(ISERROR(SEARCH("SEHNSE-2",AT32)))</formula>
    </cfRule>
  </conditionalFormatting>
  <conditionalFormatting sqref="AV32">
    <cfRule type="containsText" dxfId="100" priority="115" operator="containsText" text="SEHNSE-1">
      <formula>NOT(ISERROR(SEARCH("SEHNSE-1",AV32)))</formula>
    </cfRule>
    <cfRule type="containsText" dxfId="99" priority="114" operator="containsText" text="SEH">
      <formula>NOT(ISERROR(SEARCH("SEH",AV32)))</formula>
    </cfRule>
    <cfRule type="containsText" dxfId="98" priority="113" operator="containsText" text="SEHNSE-2">
      <formula>NOT(ISERROR(SEARCH("SEHNSE-2",AV32)))</formula>
    </cfRule>
    <cfRule type="containsText" dxfId="97" priority="112" operator="containsText" text="SEHNSE-1">
      <formula>NOT(ISERROR(SEARCH("SEHNSE-1",AV32)))</formula>
    </cfRule>
    <cfRule type="containsText" dxfId="96" priority="111" operator="containsText" text="Non SEH">
      <formula>NOT(ISERROR(SEARCH("Non SEH",AV32)))</formula>
    </cfRule>
    <cfRule type="containsText" dxfId="95" priority="110" operator="containsText" text="Non SEH">
      <formula>NOT(ISERROR(SEARCH("Non SEH",AV32)))</formula>
    </cfRule>
    <cfRule type="containsText" dxfId="94" priority="116" operator="containsText" text="SEHNSE-2">
      <formula>NOT(ISERROR(SEARCH("SEHNSE-2",AV32)))</formula>
    </cfRule>
  </conditionalFormatting>
  <conditionalFormatting sqref="AX32">
    <cfRule type="containsText" dxfId="93" priority="109" operator="containsText" text="SEHNSE-2">
      <formula>NOT(ISERROR(SEARCH("SEHNSE-2",AX32)))</formula>
    </cfRule>
    <cfRule type="containsText" dxfId="92" priority="108" operator="containsText" text="SEHNSE-1">
      <formula>NOT(ISERROR(SEARCH("SEHNSE-1",AX32)))</formula>
    </cfRule>
    <cfRule type="containsText" dxfId="91" priority="107" operator="containsText" text="SEH">
      <formula>NOT(ISERROR(SEARCH("SEH",AX32)))</formula>
    </cfRule>
    <cfRule type="containsText" dxfId="90" priority="106" operator="containsText" text="SEHNSE-2">
      <formula>NOT(ISERROR(SEARCH("SEHNSE-2",AX32)))</formula>
    </cfRule>
    <cfRule type="containsText" dxfId="89" priority="105" operator="containsText" text="SEHNSE-1">
      <formula>NOT(ISERROR(SEARCH("SEHNSE-1",AX32)))</formula>
    </cfRule>
    <cfRule type="containsText" dxfId="88" priority="104" operator="containsText" text="Non SEH">
      <formula>NOT(ISERROR(SEARCH("Non SEH",AX32)))</formula>
    </cfRule>
    <cfRule type="containsText" dxfId="87" priority="103" operator="containsText" text="Non SEH">
      <formula>NOT(ISERROR(SEARCH("Non SEH",AX32)))</formula>
    </cfRule>
  </conditionalFormatting>
  <conditionalFormatting sqref="AZ26:AZ27">
    <cfRule type="containsText" dxfId="86" priority="137" operator="containsText" text="SEHNSE-2">
      <formula>NOT(ISERROR(SEARCH("SEHNSE-2",AZ26)))</formula>
    </cfRule>
    <cfRule type="containsText" dxfId="85" priority="135" operator="containsText" text="SEH">
      <formula>NOT(ISERROR(SEARCH("SEH",AZ26)))</formula>
    </cfRule>
    <cfRule type="containsText" dxfId="84" priority="134" operator="containsText" text="SEHNSE-2">
      <formula>NOT(ISERROR(SEARCH("SEHNSE-2",AZ26)))</formula>
    </cfRule>
    <cfRule type="containsText" dxfId="83" priority="133" operator="containsText" text="SEHNSE-1">
      <formula>NOT(ISERROR(SEARCH("SEHNSE-1",AZ26)))</formula>
    </cfRule>
    <cfRule type="containsText" dxfId="82" priority="132" operator="containsText" text="Non SEH">
      <formula>NOT(ISERROR(SEARCH("Non SEH",AZ26)))</formula>
    </cfRule>
    <cfRule type="containsText" dxfId="81" priority="131" operator="containsText" text="Non SEH">
      <formula>NOT(ISERROR(SEARCH("Non SEH",AZ26)))</formula>
    </cfRule>
    <cfRule type="containsText" dxfId="80" priority="136" operator="containsText" text="SEHNSE-1">
      <formula>NOT(ISERROR(SEARCH("SEHNSE-1",AZ26)))</formula>
    </cfRule>
  </conditionalFormatting>
  <conditionalFormatting sqref="AZ32">
    <cfRule type="containsText" dxfId="79" priority="102" operator="containsText" text="SEHNSE-2">
      <formula>NOT(ISERROR(SEARCH("SEHNSE-2",AZ32)))</formula>
    </cfRule>
    <cfRule type="containsText" dxfId="78" priority="101" operator="containsText" text="SEHNSE-1">
      <formula>NOT(ISERROR(SEARCH("SEHNSE-1",AZ32)))</formula>
    </cfRule>
    <cfRule type="containsText" dxfId="77" priority="100" operator="containsText" text="SEH">
      <formula>NOT(ISERROR(SEARCH("SEH",AZ32)))</formula>
    </cfRule>
    <cfRule type="containsText" dxfId="76" priority="99" operator="containsText" text="SEHNSE-2">
      <formula>NOT(ISERROR(SEARCH("SEHNSE-2",AZ32)))</formula>
    </cfRule>
    <cfRule type="containsText" dxfId="75" priority="98" operator="containsText" text="SEHNSE-1">
      <formula>NOT(ISERROR(SEARCH("SEHNSE-1",AZ32)))</formula>
    </cfRule>
    <cfRule type="containsText" dxfId="74" priority="97" operator="containsText" text="Non SEH">
      <formula>NOT(ISERROR(SEARCH("Non SEH",AZ32)))</formula>
    </cfRule>
    <cfRule type="containsText" dxfId="73" priority="96" operator="containsText" text="Non SEH">
      <formula>NOT(ISERROR(SEARCH("Non SEH",AZ32)))</formula>
    </cfRule>
  </conditionalFormatting>
  <conditionalFormatting sqref="BB32">
    <cfRule type="containsText" dxfId="72" priority="95" operator="containsText" text="SEHNSE-2">
      <formula>NOT(ISERROR(SEARCH("SEHNSE-2",BB32)))</formula>
    </cfRule>
    <cfRule type="containsText" dxfId="71" priority="94" operator="containsText" text="SEHNSE-1">
      <formula>NOT(ISERROR(SEARCH("SEHNSE-1",BB32)))</formula>
    </cfRule>
    <cfRule type="containsText" dxfId="70" priority="93" operator="containsText" text="SEH">
      <formula>NOT(ISERROR(SEARCH("SEH",BB32)))</formula>
    </cfRule>
    <cfRule type="containsText" dxfId="69" priority="92" operator="containsText" text="SEHNSE-2">
      <formula>NOT(ISERROR(SEARCH("SEHNSE-2",BB32)))</formula>
    </cfRule>
    <cfRule type="containsText" dxfId="68" priority="91" operator="containsText" text="SEHNSE-1">
      <formula>NOT(ISERROR(SEARCH("SEHNSE-1",BB32)))</formula>
    </cfRule>
    <cfRule type="containsText" dxfId="67" priority="90" operator="containsText" text="Non SEH">
      <formula>NOT(ISERROR(SEARCH("Non SEH",BB32)))</formula>
    </cfRule>
    <cfRule type="containsText" dxfId="66" priority="89" operator="containsText" text="Non SEH">
      <formula>NOT(ISERROR(SEARCH("Non SEH",BB32)))</formula>
    </cfRule>
  </conditionalFormatting>
  <conditionalFormatting sqref="BC26">
    <cfRule type="containsText" dxfId="65" priority="16" operator="containsText" text="SEHNSE-2">
      <formula>NOT(ISERROR(SEARCH("SEHNSE-2",BC26)))</formula>
    </cfRule>
    <cfRule type="containsText" dxfId="64" priority="15" operator="containsText" text="SEHNSE-1">
      <formula>NOT(ISERROR(SEARCH("SEHNSE-1",BC26)))</formula>
    </cfRule>
  </conditionalFormatting>
  <conditionalFormatting sqref="BD32">
    <cfRule type="containsText" dxfId="63" priority="86" operator="containsText" text="SEH">
      <formula>NOT(ISERROR(SEARCH("SEH",BD32)))</formula>
    </cfRule>
    <cfRule type="containsText" dxfId="62" priority="84" operator="containsText" text="SEHNSE-1">
      <formula>NOT(ISERROR(SEARCH("SEHNSE-1",BD32)))</formula>
    </cfRule>
    <cfRule type="containsText" dxfId="61" priority="83" operator="containsText" text="Non SEH">
      <formula>NOT(ISERROR(SEARCH("Non SEH",BD32)))</formula>
    </cfRule>
    <cfRule type="containsText" dxfId="60" priority="82" operator="containsText" text="Non SEH">
      <formula>NOT(ISERROR(SEARCH("Non SEH",BD32)))</formula>
    </cfRule>
    <cfRule type="containsText" dxfId="59" priority="88" operator="containsText" text="SEHNSE-2">
      <formula>NOT(ISERROR(SEARCH("SEHNSE-2",BD32)))</formula>
    </cfRule>
    <cfRule type="containsText" dxfId="58" priority="87" operator="containsText" text="SEHNSE-1">
      <formula>NOT(ISERROR(SEARCH("SEHNSE-1",BD32)))</formula>
    </cfRule>
    <cfRule type="containsText" dxfId="57" priority="85" operator="containsText" text="SEHNSE-2">
      <formula>NOT(ISERROR(SEARCH("SEHNSE-2",BD32)))</formula>
    </cfRule>
  </conditionalFormatting>
  <conditionalFormatting sqref="BF32">
    <cfRule type="containsText" dxfId="56" priority="78" operator="containsText" text="SEHNSE-2">
      <formula>NOT(ISERROR(SEARCH("SEHNSE-2",BF32)))</formula>
    </cfRule>
    <cfRule type="containsText" dxfId="55" priority="77" operator="containsText" text="SEHNSE-1">
      <formula>NOT(ISERROR(SEARCH("SEHNSE-1",BF32)))</formula>
    </cfRule>
    <cfRule type="containsText" dxfId="54" priority="76" operator="containsText" text="Non SEH">
      <formula>NOT(ISERROR(SEARCH("Non SEH",BF32)))</formula>
    </cfRule>
    <cfRule type="containsText" dxfId="53" priority="75" operator="containsText" text="Non SEH">
      <formula>NOT(ISERROR(SEARCH("Non SEH",BF32)))</formula>
    </cfRule>
    <cfRule type="containsText" dxfId="52" priority="80" operator="containsText" text="SEHNSE-1">
      <formula>NOT(ISERROR(SEARCH("SEHNSE-1",BF32)))</formula>
    </cfRule>
    <cfRule type="containsText" dxfId="51" priority="81" operator="containsText" text="SEHNSE-2">
      <formula>NOT(ISERROR(SEARCH("SEHNSE-2",BF32)))</formula>
    </cfRule>
    <cfRule type="containsText" dxfId="50" priority="79" operator="containsText" text="SEH">
      <formula>NOT(ISERROR(SEARCH("SEH",BF32)))</formula>
    </cfRule>
  </conditionalFormatting>
  <conditionalFormatting sqref="BG26">
    <cfRule type="containsText" dxfId="49" priority="14" operator="containsText" text="SEHNSE-2">
      <formula>NOT(ISERROR(SEARCH("SEHNSE-2",BG26)))</formula>
    </cfRule>
    <cfRule type="containsText" dxfId="48" priority="13" operator="containsText" text="SEHNSE-1">
      <formula>NOT(ISERROR(SEARCH("SEHNSE-1",BG26)))</formula>
    </cfRule>
  </conditionalFormatting>
  <conditionalFormatting sqref="BH32">
    <cfRule type="containsText" dxfId="47" priority="74" operator="containsText" text="SEHNSE-2">
      <formula>NOT(ISERROR(SEARCH("SEHNSE-2",BH32)))</formula>
    </cfRule>
    <cfRule type="containsText" dxfId="46" priority="73" operator="containsText" text="SEHNSE-1">
      <formula>NOT(ISERROR(SEARCH("SEHNSE-1",BH32)))</formula>
    </cfRule>
    <cfRule type="containsText" dxfId="45" priority="72" operator="containsText" text="SEH">
      <formula>NOT(ISERROR(SEARCH("SEH",BH32)))</formula>
    </cfRule>
    <cfRule type="containsText" dxfId="44" priority="71" operator="containsText" text="SEHNSE-2">
      <formula>NOT(ISERROR(SEARCH("SEHNSE-2",BH32)))</formula>
    </cfRule>
    <cfRule type="containsText" dxfId="43" priority="70" operator="containsText" text="SEHNSE-1">
      <formula>NOT(ISERROR(SEARCH("SEHNSE-1",BH32)))</formula>
    </cfRule>
    <cfRule type="containsText" dxfId="42" priority="69" operator="containsText" text="Non SEH">
      <formula>NOT(ISERROR(SEARCH("Non SEH",BH32)))</formula>
    </cfRule>
    <cfRule type="containsText" dxfId="41" priority="68" operator="containsText" text="Non SEH">
      <formula>NOT(ISERROR(SEARCH("Non SEH",BH32)))</formula>
    </cfRule>
  </conditionalFormatting>
  <conditionalFormatting sqref="BI26">
    <cfRule type="containsText" dxfId="40" priority="11" operator="containsText" text="SEHNSE-1">
      <formula>NOT(ISERROR(SEARCH("SEHNSE-1",BI26)))</formula>
    </cfRule>
    <cfRule type="containsText" dxfId="39" priority="12" operator="containsText" text="SEHNSE-2">
      <formula>NOT(ISERROR(SEARCH("SEHNSE-2",BI26)))</formula>
    </cfRule>
  </conditionalFormatting>
  <conditionalFormatting sqref="BK26">
    <cfRule type="containsText" dxfId="38" priority="10" operator="containsText" text="SEHNSE-2">
      <formula>NOT(ISERROR(SEARCH("SEHNSE-2",BK26)))</formula>
    </cfRule>
    <cfRule type="containsText" dxfId="37" priority="9" operator="containsText" text="SEHNSE-1">
      <formula>NOT(ISERROR(SEARCH("SEHNSE-1",BK26)))</formula>
    </cfRule>
  </conditionalFormatting>
  <conditionalFormatting sqref="BL32">
    <cfRule type="containsText" dxfId="36" priority="60" operator="containsText" text="SEHNSE-2">
      <formula>NOT(ISERROR(SEARCH("SEHNSE-2",BL32)))</formula>
    </cfRule>
    <cfRule type="containsText" dxfId="35" priority="59" operator="containsText" text="SEHNSE-1">
      <formula>NOT(ISERROR(SEARCH("SEHNSE-1",BL32)))</formula>
    </cfRule>
    <cfRule type="containsText" dxfId="34" priority="58" operator="containsText" text="SEH">
      <formula>NOT(ISERROR(SEARCH("SEH",BL32)))</formula>
    </cfRule>
    <cfRule type="containsText" dxfId="33" priority="57" operator="containsText" text="SEHNSE-2">
      <formula>NOT(ISERROR(SEARCH("SEHNSE-2",BL32)))</formula>
    </cfRule>
    <cfRule type="containsText" dxfId="32" priority="56" operator="containsText" text="SEHNSE-1">
      <formula>NOT(ISERROR(SEARCH("SEHNSE-1",BL32)))</formula>
    </cfRule>
    <cfRule type="containsText" dxfId="31" priority="55" operator="containsText" text="Non SEH">
      <formula>NOT(ISERROR(SEARCH("Non SEH",BL32)))</formula>
    </cfRule>
    <cfRule type="containsText" dxfId="30" priority="54" operator="containsText" text="Non SEH">
      <formula>NOT(ISERROR(SEARCH("Non SEH",BL32)))</formula>
    </cfRule>
  </conditionalFormatting>
  <conditionalFormatting sqref="BM26:BN26">
    <cfRule type="containsText" dxfId="29" priority="1" operator="containsText" text="SEHNSE-1">
      <formula>NOT(ISERROR(SEARCH("SEHNSE-1",BM26)))</formula>
    </cfRule>
    <cfRule type="containsText" dxfId="28" priority="2" operator="containsText" text="SEHNSE-2">
      <formula>NOT(ISERROR(SEARCH("SEHNSE-2",BM26)))</formula>
    </cfRule>
  </conditionalFormatting>
  <conditionalFormatting sqref="BN32">
    <cfRule type="containsText" dxfId="27" priority="49" operator="containsText" text="SEHNSE-1">
      <formula>NOT(ISERROR(SEARCH("SEHNSE-1",BN32)))</formula>
    </cfRule>
    <cfRule type="containsText" dxfId="26" priority="48" operator="containsText" text="Non SEH">
      <formula>NOT(ISERROR(SEARCH("Non SEH",BN32)))</formula>
    </cfRule>
    <cfRule type="containsText" dxfId="25" priority="47" operator="containsText" text="Non SEH">
      <formula>NOT(ISERROR(SEARCH("Non SEH",BN32)))</formula>
    </cfRule>
    <cfRule type="containsText" dxfId="24" priority="52" operator="containsText" text="SEHNSE-1">
      <formula>NOT(ISERROR(SEARCH("SEHNSE-1",BN32)))</formula>
    </cfRule>
    <cfRule type="containsText" dxfId="23" priority="53" operator="containsText" text="SEHNSE-2">
      <formula>NOT(ISERROR(SEARCH("SEHNSE-2",BN32)))</formula>
    </cfRule>
    <cfRule type="containsText" dxfId="22" priority="51" operator="containsText" text="SEH">
      <formula>NOT(ISERROR(SEARCH("SEH",BN32)))</formula>
    </cfRule>
    <cfRule type="containsText" dxfId="21" priority="50" operator="containsText" text="SEHNSE-2">
      <formula>NOT(ISERROR(SEARCH("SEHNSE-2",BN32)))</formula>
    </cfRule>
  </conditionalFormatting>
  <conditionalFormatting sqref="BP26:BP27">
    <cfRule type="containsText" dxfId="20" priority="61" operator="containsText" text="Non SEH">
      <formula>NOT(ISERROR(SEARCH("Non SEH",BP26)))</formula>
    </cfRule>
    <cfRule type="containsText" dxfId="19" priority="62" operator="containsText" text="Non SEH">
      <formula>NOT(ISERROR(SEARCH("Non SEH",BP26)))</formula>
    </cfRule>
    <cfRule type="containsText" dxfId="18" priority="63" operator="containsText" text="SEHNSE-1">
      <formula>NOT(ISERROR(SEARCH("SEHNSE-1",BP26)))</formula>
    </cfRule>
    <cfRule type="containsText" dxfId="17" priority="64" operator="containsText" text="SEHNSE-2">
      <formula>NOT(ISERROR(SEARCH("SEHNSE-2",BP26)))</formula>
    </cfRule>
    <cfRule type="containsText" dxfId="16" priority="65" operator="containsText" text="SEH">
      <formula>NOT(ISERROR(SEARCH("SEH",BP26)))</formula>
    </cfRule>
    <cfRule type="containsText" dxfId="15" priority="66" operator="containsText" text="SEHNSE-1">
      <formula>NOT(ISERROR(SEARCH("SEHNSE-1",BP26)))</formula>
    </cfRule>
    <cfRule type="containsText" dxfId="14" priority="67" operator="containsText" text="SEHNSE-2">
      <formula>NOT(ISERROR(SEARCH("SEHNSE-2",BP26)))</formula>
    </cfRule>
  </conditionalFormatting>
  <conditionalFormatting sqref="BP32">
    <cfRule type="containsText" dxfId="13" priority="42" operator="containsText" text="SEHNSE-1">
      <formula>NOT(ISERROR(SEARCH("SEHNSE-1",BP32)))</formula>
    </cfRule>
    <cfRule type="containsText" dxfId="12" priority="41" operator="containsText" text="Non SEH">
      <formula>NOT(ISERROR(SEARCH("Non SEH",BP32)))</formula>
    </cfRule>
    <cfRule type="containsText" dxfId="11" priority="40" operator="containsText" text="Non SEH">
      <formula>NOT(ISERROR(SEARCH("Non SEH",BP32)))</formula>
    </cfRule>
    <cfRule type="containsText" dxfId="10" priority="46" operator="containsText" text="SEHNSE-2">
      <formula>NOT(ISERROR(SEARCH("SEHNSE-2",BP32)))</formula>
    </cfRule>
    <cfRule type="containsText" dxfId="9" priority="45" operator="containsText" text="SEHNSE-1">
      <formula>NOT(ISERROR(SEARCH("SEHNSE-1",BP32)))</formula>
    </cfRule>
    <cfRule type="containsText" dxfId="8" priority="44" operator="containsText" text="SEH">
      <formula>NOT(ISERROR(SEARCH("SEH",BP32)))</formula>
    </cfRule>
    <cfRule type="containsText" dxfId="7" priority="43" operator="containsText" text="SEHNSE-2">
      <formula>NOT(ISERROR(SEARCH("SEHNSE-2",BP32)))</formula>
    </cfRule>
  </conditionalFormatting>
  <conditionalFormatting sqref="BR32">
    <cfRule type="containsText" dxfId="6" priority="39" operator="containsText" text="SEHNSE-2">
      <formula>NOT(ISERROR(SEARCH("SEHNSE-2",BR32)))</formula>
    </cfRule>
    <cfRule type="containsText" dxfId="5" priority="38" operator="containsText" text="SEHNSE-1">
      <formula>NOT(ISERROR(SEARCH("SEHNSE-1",BR32)))</formula>
    </cfRule>
    <cfRule type="containsText" dxfId="4" priority="35" operator="containsText" text="SEHNSE-1">
      <formula>NOT(ISERROR(SEARCH("SEHNSE-1",BR32)))</formula>
    </cfRule>
    <cfRule type="containsText" dxfId="3" priority="34" operator="containsText" text="Non SEH">
      <formula>NOT(ISERROR(SEARCH("Non SEH",BR32)))</formula>
    </cfRule>
    <cfRule type="containsText" dxfId="2" priority="33" operator="containsText" text="Non SEH">
      <formula>NOT(ISERROR(SEARCH("Non SEH",BR32)))</formula>
    </cfRule>
    <cfRule type="containsText" dxfId="1" priority="36" operator="containsText" text="SEHNSE-2">
      <formula>NOT(ISERROR(SEARCH("SEHNSE-2",BR32)))</formula>
    </cfRule>
    <cfRule type="containsText" dxfId="0" priority="37" operator="containsText" text="SEH">
      <formula>NOT(ISERROR(SEARCH("SEH",BR32)))</formula>
    </cfRule>
  </conditionalFormatting>
  <printOptions verticalCentered="1"/>
  <pageMargins left="0.51181102362204722" right="0.51181102362204722" top="0.55118110236220474" bottom="0.55118110236220474" header="0.11811023622047245" footer="0.11811023622047245"/>
  <pageSetup scale="50" fitToWidth="1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A186FDB-10DC-4DBE-A84D-73D82BC64BF2}">
          <x14:formula1>
            <xm:f>Paramètres!$B$2:$B$5</xm:f>
          </x14:formula1>
          <xm:sqref>C26:C27 E26:E27 G26:G27 I26:I27 K26:K27 M26:M27 O26:O27 Q26:Q27 S26:S27 U26:U27 W26:W27 Y26:Y27 AA26:AA27 AC26:AC27 AE26:AE27 AG26:AG27 AI26:AI27 AK26:AK27 AM26:AM27 AO26:AO27 AQ26:AQ27 AS26:AS27 AU26:AU27 AW26:AW27 AY26:AY27 BM26:BN26 BA26:BA27 BQ26:BQ27 BC26:BC27 BE26:BE27 BG26:BG27 BI26:BI27 BS26:BS27 BO26:BO27 BK26:BK27 BM27</xm:sqref>
        </x14:dataValidation>
        <x14:dataValidation type="list" allowBlank="1" showInputMessage="1" showErrorMessage="1" xr:uid="{3CC96E91-6580-42FD-A063-260CB141F523}">
          <x14:formula1>
            <xm:f>Paramètres!$B$8:$B$42</xm:f>
          </x14:formula1>
          <xm:sqref>C23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4589A-8AF4-467C-A939-C24D87A8130A}">
  <sheetPr codeName="Feuil2"/>
  <dimension ref="B1:C47"/>
  <sheetViews>
    <sheetView workbookViewId="0">
      <selection activeCell="B7" sqref="B7:B19"/>
    </sheetView>
  </sheetViews>
  <sheetFormatPr baseColWidth="10" defaultRowHeight="14.4" x14ac:dyDescent="0.3"/>
  <cols>
    <col min="2" max="2" width="45" customWidth="1"/>
  </cols>
  <sheetData>
    <row r="1" spans="2:3" ht="15" thickBot="1" x14ac:dyDescent="0.35">
      <c r="B1" s="2" t="s">
        <v>10</v>
      </c>
    </row>
    <row r="2" spans="2:3" x14ac:dyDescent="0.3">
      <c r="B2" s="3" t="s">
        <v>11</v>
      </c>
    </row>
    <row r="3" spans="2:3" x14ac:dyDescent="0.3">
      <c r="B3" s="4" t="s">
        <v>7</v>
      </c>
    </row>
    <row r="4" spans="2:3" x14ac:dyDescent="0.3">
      <c r="B4" s="4" t="s">
        <v>8</v>
      </c>
    </row>
    <row r="5" spans="2:3" ht="15" thickBot="1" x14ac:dyDescent="0.35">
      <c r="B5" s="5" t="s">
        <v>9</v>
      </c>
    </row>
    <row r="6" spans="2:3" ht="15" thickBot="1" x14ac:dyDescent="0.35"/>
    <row r="7" spans="2:3" x14ac:dyDescent="0.3">
      <c r="B7" s="6" t="s">
        <v>19</v>
      </c>
      <c r="C7" t="s">
        <v>20</v>
      </c>
    </row>
    <row r="8" spans="2:3" x14ac:dyDescent="0.3">
      <c r="B8" s="7">
        <v>1</v>
      </c>
    </row>
    <row r="9" spans="2:3" x14ac:dyDescent="0.3">
      <c r="B9" s="7">
        <v>2</v>
      </c>
    </row>
    <row r="10" spans="2:3" x14ac:dyDescent="0.3">
      <c r="B10" s="7">
        <v>3</v>
      </c>
    </row>
    <row r="11" spans="2:3" x14ac:dyDescent="0.3">
      <c r="B11" s="7">
        <v>4</v>
      </c>
    </row>
    <row r="12" spans="2:3" x14ac:dyDescent="0.3">
      <c r="B12" s="7">
        <v>5</v>
      </c>
    </row>
    <row r="13" spans="2:3" x14ac:dyDescent="0.3">
      <c r="B13" s="7">
        <v>6</v>
      </c>
    </row>
    <row r="14" spans="2:3" x14ac:dyDescent="0.3">
      <c r="B14" s="7">
        <v>7</v>
      </c>
    </row>
    <row r="15" spans="2:3" x14ac:dyDescent="0.3">
      <c r="B15" s="7">
        <v>8</v>
      </c>
    </row>
    <row r="16" spans="2:3" x14ac:dyDescent="0.3">
      <c r="B16" s="7">
        <v>9</v>
      </c>
    </row>
    <row r="17" spans="2:2" x14ac:dyDescent="0.3">
      <c r="B17" s="7">
        <v>10</v>
      </c>
    </row>
    <row r="18" spans="2:2" x14ac:dyDescent="0.3">
      <c r="B18" s="7">
        <v>11</v>
      </c>
    </row>
    <row r="19" spans="2:2" x14ac:dyDescent="0.3">
      <c r="B19" s="7">
        <v>12</v>
      </c>
    </row>
    <row r="20" spans="2:2" x14ac:dyDescent="0.3">
      <c r="B20" s="7">
        <v>13</v>
      </c>
    </row>
    <row r="21" spans="2:2" x14ac:dyDescent="0.3">
      <c r="B21" s="7">
        <v>14</v>
      </c>
    </row>
    <row r="22" spans="2:2" x14ac:dyDescent="0.3">
      <c r="B22" s="7">
        <v>15</v>
      </c>
    </row>
    <row r="23" spans="2:2" x14ac:dyDescent="0.3">
      <c r="B23" s="7">
        <v>16</v>
      </c>
    </row>
    <row r="24" spans="2:2" x14ac:dyDescent="0.3">
      <c r="B24" s="7">
        <v>17</v>
      </c>
    </row>
    <row r="25" spans="2:2" x14ac:dyDescent="0.3">
      <c r="B25" s="7">
        <v>18</v>
      </c>
    </row>
    <row r="26" spans="2:2" x14ac:dyDescent="0.3">
      <c r="B26" s="7">
        <v>19</v>
      </c>
    </row>
    <row r="27" spans="2:2" x14ac:dyDescent="0.3">
      <c r="B27" s="7">
        <v>20</v>
      </c>
    </row>
    <row r="28" spans="2:2" x14ac:dyDescent="0.3">
      <c r="B28" s="7">
        <v>21</v>
      </c>
    </row>
    <row r="29" spans="2:2" x14ac:dyDescent="0.3">
      <c r="B29" s="7">
        <v>22</v>
      </c>
    </row>
    <row r="30" spans="2:2" x14ac:dyDescent="0.3">
      <c r="B30" s="7">
        <v>23</v>
      </c>
    </row>
    <row r="31" spans="2:2" x14ac:dyDescent="0.3">
      <c r="B31" s="7">
        <v>24</v>
      </c>
    </row>
    <row r="32" spans="2:2" x14ac:dyDescent="0.3">
      <c r="B32" s="7">
        <v>25</v>
      </c>
    </row>
    <row r="33" spans="2:2" x14ac:dyDescent="0.3">
      <c r="B33" s="7">
        <v>26</v>
      </c>
    </row>
    <row r="34" spans="2:2" x14ac:dyDescent="0.3">
      <c r="B34" s="7">
        <v>27</v>
      </c>
    </row>
    <row r="35" spans="2:2" x14ac:dyDescent="0.3">
      <c r="B35" s="7">
        <v>28</v>
      </c>
    </row>
    <row r="36" spans="2:2" x14ac:dyDescent="0.3">
      <c r="B36" s="7">
        <v>29</v>
      </c>
    </row>
    <row r="37" spans="2:2" x14ac:dyDescent="0.3">
      <c r="B37" s="7">
        <v>30</v>
      </c>
    </row>
    <row r="38" spans="2:2" x14ac:dyDescent="0.3">
      <c r="B38" s="7">
        <v>31</v>
      </c>
    </row>
    <row r="39" spans="2:2" x14ac:dyDescent="0.3">
      <c r="B39" s="7">
        <v>32</v>
      </c>
    </row>
    <row r="40" spans="2:2" x14ac:dyDescent="0.3">
      <c r="B40" s="7">
        <v>33</v>
      </c>
    </row>
    <row r="41" spans="2:2" x14ac:dyDescent="0.3">
      <c r="B41" s="7">
        <v>34</v>
      </c>
    </row>
    <row r="42" spans="2:2" x14ac:dyDescent="0.3">
      <c r="B42" s="7">
        <v>35</v>
      </c>
    </row>
    <row r="43" spans="2:2" x14ac:dyDescent="0.3">
      <c r="B43" s="7"/>
    </row>
    <row r="44" spans="2:2" x14ac:dyDescent="0.3">
      <c r="B44" s="8"/>
    </row>
    <row r="45" spans="2:2" x14ac:dyDescent="0.3">
      <c r="B45" s="8"/>
    </row>
    <row r="46" spans="2:2" x14ac:dyDescent="0.3">
      <c r="B46" s="8"/>
    </row>
    <row r="47" spans="2:2" ht="15" thickBot="1" x14ac:dyDescent="0.35">
      <c r="B47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4FACD-1A2F-4399-858A-718BBDB2B036}">
  <sheetPr codeName="Feuil3"/>
  <dimension ref="A1:D14"/>
  <sheetViews>
    <sheetView workbookViewId="0"/>
  </sheetViews>
  <sheetFormatPr baseColWidth="10" defaultColWidth="11.44140625" defaultRowHeight="14.4" x14ac:dyDescent="0.3"/>
  <cols>
    <col min="4" max="4" width="14.44140625" bestFit="1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>
        <v>1</v>
      </c>
      <c r="B2">
        <v>0</v>
      </c>
      <c r="C2">
        <v>140</v>
      </c>
      <c r="D2" s="1">
        <v>95555</v>
      </c>
    </row>
    <row r="3" spans="1:4" x14ac:dyDescent="0.3">
      <c r="A3">
        <v>2</v>
      </c>
      <c r="B3">
        <v>140</v>
      </c>
      <c r="C3">
        <v>280</v>
      </c>
      <c r="D3" s="1">
        <v>243977</v>
      </c>
    </row>
    <row r="4" spans="1:4" x14ac:dyDescent="0.3">
      <c r="A4">
        <v>3</v>
      </c>
      <c r="B4">
        <v>280</v>
      </c>
      <c r="C4">
        <v>420</v>
      </c>
      <c r="D4" s="1">
        <v>344976</v>
      </c>
    </row>
    <row r="5" spans="1:4" x14ac:dyDescent="0.3">
      <c r="A5">
        <v>4</v>
      </c>
      <c r="B5">
        <v>420</v>
      </c>
      <c r="C5">
        <v>560</v>
      </c>
      <c r="D5" s="1">
        <v>431178</v>
      </c>
    </row>
    <row r="6" spans="1:4" x14ac:dyDescent="0.3">
      <c r="A6">
        <v>5</v>
      </c>
      <c r="B6">
        <v>560</v>
      </c>
      <c r="C6">
        <v>700</v>
      </c>
      <c r="D6" s="1">
        <v>524091</v>
      </c>
    </row>
    <row r="7" spans="1:4" x14ac:dyDescent="0.3">
      <c r="A7">
        <v>6</v>
      </c>
      <c r="B7">
        <v>700</v>
      </c>
      <c r="C7">
        <v>850</v>
      </c>
      <c r="D7" s="1">
        <v>577585</v>
      </c>
    </row>
    <row r="8" spans="1:4" x14ac:dyDescent="0.3">
      <c r="A8">
        <v>7</v>
      </c>
      <c r="B8">
        <v>850</v>
      </c>
      <c r="C8">
        <v>1000</v>
      </c>
      <c r="D8" s="1">
        <v>681394</v>
      </c>
    </row>
    <row r="9" spans="1:4" x14ac:dyDescent="0.3">
      <c r="A9">
        <v>8</v>
      </c>
      <c r="B9">
        <v>1000</v>
      </c>
      <c r="C9">
        <v>1150</v>
      </c>
      <c r="D9" s="1">
        <v>769463</v>
      </c>
    </row>
    <row r="10" spans="1:4" x14ac:dyDescent="0.3">
      <c r="A10">
        <v>9</v>
      </c>
      <c r="B10">
        <v>1150</v>
      </c>
      <c r="C10">
        <v>1300</v>
      </c>
      <c r="D10" s="1">
        <v>875537</v>
      </c>
    </row>
    <row r="11" spans="1:4" x14ac:dyDescent="0.3">
      <c r="A11">
        <v>10</v>
      </c>
      <c r="B11">
        <v>1300</v>
      </c>
      <c r="C11">
        <v>1500</v>
      </c>
      <c r="D11" s="1">
        <v>954027</v>
      </c>
    </row>
    <row r="12" spans="1:4" x14ac:dyDescent="0.3">
      <c r="A12">
        <v>11</v>
      </c>
      <c r="B12">
        <v>1500</v>
      </c>
      <c r="C12">
        <v>1700</v>
      </c>
      <c r="D12" s="1">
        <v>1067447</v>
      </c>
    </row>
    <row r="13" spans="1:4" x14ac:dyDescent="0.3">
      <c r="A13">
        <v>12</v>
      </c>
      <c r="B13">
        <v>1700</v>
      </c>
      <c r="C13">
        <v>1900</v>
      </c>
      <c r="D13" s="1">
        <v>1191124</v>
      </c>
    </row>
    <row r="14" spans="1:4" x14ac:dyDescent="0.3">
      <c r="A14">
        <v>13</v>
      </c>
      <c r="B14">
        <v>1900</v>
      </c>
      <c r="C14">
        <v>9999999</v>
      </c>
      <c r="D14" s="1">
        <v>1299198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D15C7109A0D54A8E20D911AC7D44A5" ma:contentTypeVersion="3" ma:contentTypeDescription="Crée un document." ma:contentTypeScope="" ma:versionID="03efcdfb3b33a3a36e6ae92fd7cbeb74">
  <xsd:schema xmlns:xsd="http://www.w3.org/2001/XMLSchema" xmlns:xs="http://www.w3.org/2001/XMLSchema" xmlns:p="http://schemas.microsoft.com/office/2006/metadata/properties" xmlns:ns2="87e821a9-9a59-4323-bfa6-c56e225412b3" targetNamespace="http://schemas.microsoft.com/office/2006/metadata/properties" ma:root="true" ma:fieldsID="6ee4d0601611ddb581b9a5123fc98f35" ns2:_="">
    <xsd:import namespace="87e821a9-9a59-4323-bfa6-c56e225412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e821a9-9a59-4323-bfa6-c56e225412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5E3C2D-07ED-4FD8-8AEB-55639FD31A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F35465-89F7-4CFA-8B85-4AA73ABAC427}">
  <ds:schemaRefs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87e821a9-9a59-4323-bfa6-c56e225412b3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A510910-6306-43E1-B84F-39BC58CA5E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e821a9-9a59-4323-bfa6-c56e225412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AEI</vt:lpstr>
      <vt:lpstr>Paramètres</vt:lpstr>
      <vt:lpstr>Subvention fonctionnement-25-26</vt:lpstr>
      <vt:lpstr>AEI!Impression_des_titres</vt:lpstr>
      <vt:lpstr>AEI!Zone_d_impression</vt:lpstr>
    </vt:vector>
  </TitlesOfParts>
  <Manager/>
  <Company>Gouvernement du Quebec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Brisson, Olivier</dc:creator>
  <cp:keywords/>
  <dc:description/>
  <cp:lastModifiedBy>Bélanger, Josée</cp:lastModifiedBy>
  <cp:revision/>
  <cp:lastPrinted>2026-07-14T20:00:27Z</cp:lastPrinted>
  <dcterms:created xsi:type="dcterms:W3CDTF">2026-03-30T15:41:31Z</dcterms:created>
  <dcterms:modified xsi:type="dcterms:W3CDTF">2026-07-16T12:44:34Z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0x01010090D15C7109A0D54A8E20D911AC7D44A5</vt:lpwstr>
  </property>
</Properties>
</file>