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financesquebec-my.sharepoint.com/personal/france_bourassa_finances_gouv_qc_ca/Documents/Bureau/Dépôt temporaire/2026.05.19/"/>
    </mc:Choice>
  </mc:AlternateContent>
  <xr:revisionPtr revIDLastSave="0" documentId="8_{527DA568-BC83-4441-9F51-79DAA6A2A98D}" xr6:coauthVersionLast="47" xr6:coauthVersionMax="47" xr10:uidLastSave="{00000000-0000-0000-0000-000000000000}"/>
  <bookViews>
    <workbookView xWindow="19080" yWindow="-990" windowWidth="29040" windowHeight="15720" tabRatio="929" xr2:uid="{00000000-000D-0000-FFFF-FFFF00000000}"/>
  </bookViews>
  <sheets>
    <sheet name="TM" sheetId="1" r:id="rId1"/>
    <sheet name="Intro" sheetId="2" r:id="rId2"/>
    <sheet name="Modifications" sheetId="41" r:id="rId3"/>
    <sheet name="Ch1" sheetId="3" r:id="rId4"/>
    <sheet name="1" sheetId="4" r:id="rId5"/>
    <sheet name="2" sheetId="5" r:id="rId6"/>
    <sheet name="3" sheetId="6" r:id="rId7"/>
    <sheet name="4" sheetId="50" r:id="rId8"/>
    <sheet name="5" sheetId="7" r:id="rId9"/>
    <sheet name="6" sheetId="8" r:id="rId10"/>
    <sheet name="7" sheetId="52" r:id="rId11"/>
    <sheet name="8" sheetId="10" r:id="rId12"/>
    <sheet name="Ch2" sheetId="47" r:id="rId13"/>
    <sheet name="9" sheetId="13" r:id="rId14"/>
    <sheet name="10" sheetId="14" r:id="rId15"/>
    <sheet name="11" sheetId="15" r:id="rId16"/>
    <sheet name="12" sheetId="16" r:id="rId17"/>
    <sheet name="13" sheetId="17" r:id="rId18"/>
    <sheet name="14" sheetId="18" r:id="rId19"/>
    <sheet name="15" sheetId="19" r:id="rId20"/>
    <sheet name="16" sheetId="20" r:id="rId21"/>
    <sheet name="17" sheetId="51" r:id="rId22"/>
    <sheet name="18" sheetId="53" r:id="rId23"/>
    <sheet name="19" sheetId="21" r:id="rId24"/>
    <sheet name="Ch3" sheetId="23" r:id="rId25"/>
    <sheet name="20" sheetId="24" r:id="rId26"/>
    <sheet name="21" sheetId="25" r:id="rId27"/>
    <sheet name="22" sheetId="26" r:id="rId28"/>
    <sheet name="Ch4" sheetId="28" r:id="rId29"/>
    <sheet name="23" sheetId="29" r:id="rId30"/>
    <sheet name="24" sheetId="30" r:id="rId31"/>
    <sheet name="25" sheetId="31" r:id="rId32"/>
    <sheet name="Ch5" sheetId="33" r:id="rId33"/>
    <sheet name="26" sheetId="34" r:id="rId34"/>
    <sheet name="27" sheetId="35" r:id="rId35"/>
    <sheet name="28" sheetId="36" r:id="rId36"/>
    <sheet name="29" sheetId="37" r:id="rId37"/>
    <sheet name="30" sheetId="39" r:id="rId38"/>
  </sheets>
  <definedNames>
    <definedName name="note">#REF!</definedName>
    <definedName name="_xlnm.Print_Area" localSheetId="4">'1'!$A$6:$AA$49</definedName>
    <definedName name="_xlnm.Print_Area" localSheetId="14">'10'!$A$6:$L$35</definedName>
    <definedName name="_xlnm.Print_Area" localSheetId="15">'11'!$A$6:$L$28</definedName>
    <definedName name="_xlnm.Print_Area" localSheetId="16">'12'!$A$6:$P$34</definedName>
    <definedName name="_xlnm.Print_Area" localSheetId="17">'13'!$A$6:$I$29</definedName>
    <definedName name="_xlnm.Print_Area" localSheetId="18">'14'!$A$6:$M$29</definedName>
    <definedName name="_xlnm.Print_Area" localSheetId="19">'15'!$A$6:$L$28</definedName>
    <definedName name="_xlnm.Print_Area" localSheetId="20">'16'!$A$6:$L$28</definedName>
    <definedName name="_xlnm.Print_Area" localSheetId="21">'17'!$A$6:$L$28</definedName>
    <definedName name="_xlnm.Print_Area" localSheetId="22">'18'!$A$6:$K$27</definedName>
    <definedName name="_xlnm.Print_Area" localSheetId="23">'19'!$A$6:$M$36</definedName>
    <definedName name="_xlnm.Print_Area" localSheetId="5">'2'!$A$6:$M$35</definedName>
    <definedName name="_xlnm.Print_Area" localSheetId="25">'20'!$A$6:$P$41</definedName>
    <definedName name="_xlnm.Print_Area" localSheetId="26">'21'!$A$6:$H$40</definedName>
    <definedName name="_xlnm.Print_Area" localSheetId="27">'22'!$A$6:$G$18</definedName>
    <definedName name="_xlnm.Print_Area" localSheetId="29">'23'!$A$6:$L$38</definedName>
    <definedName name="_xlnm.Print_Area" localSheetId="30">'24'!$A$6:$D$36</definedName>
    <definedName name="_xlnm.Print_Area" localSheetId="31">'25'!$A$6:$E$33</definedName>
    <definedName name="_xlnm.Print_Area" localSheetId="33">'26'!$A$6:$N$31</definedName>
    <definedName name="_xlnm.Print_Area" localSheetId="34">'27'!$A$6:$O$32</definedName>
    <definedName name="_xlnm.Print_Area" localSheetId="35">'28'!$A$6:$M$31</definedName>
    <definedName name="_xlnm.Print_Area" localSheetId="36">'29'!$A$6:$Q$32</definedName>
    <definedName name="_xlnm.Print_Area" localSheetId="6">'3'!$A$6:$P$36</definedName>
    <definedName name="_xlnm.Print_Area" localSheetId="37">'30'!$A$6:$G$31</definedName>
    <definedName name="_xlnm.Print_Area" localSheetId="7">'4'!$A$6:$K$37</definedName>
    <definedName name="_xlnm.Print_Area" localSheetId="8">'5'!$A$6:$K$34</definedName>
    <definedName name="_xlnm.Print_Area" localSheetId="9">'6'!$A$6:$I$34</definedName>
    <definedName name="_xlnm.Print_Area" localSheetId="10">'7'!$A$6:$M$27</definedName>
    <definedName name="_xlnm.Print_Area" localSheetId="11">'8'!$A$6:$H$35</definedName>
    <definedName name="_xlnm.Print_Area" localSheetId="13">'9'!$A$6:$K$47</definedName>
    <definedName name="_xlnm.Print_Area" localSheetId="3">'Ch1'!$A$4:$I$10</definedName>
    <definedName name="_xlnm.Print_Area" localSheetId="12">'Ch2'!$A$4:$L$11</definedName>
    <definedName name="_xlnm.Print_Area" localSheetId="24">'Ch3'!$A$4:$J$13</definedName>
    <definedName name="_xlnm.Print_Area" localSheetId="28">'Ch4'!$A$4:$K$13</definedName>
    <definedName name="_xlnm.Print_Area" localSheetId="32">'Ch5'!$A$4:$I$46</definedName>
    <definedName name="_xlnm.Print_Area" localSheetId="1">Intro!$A$4:$I$28</definedName>
    <definedName name="_xlnm.Print_Area" localSheetId="2">Modifications!$A$4:$I$40</definedName>
    <definedName name="_xlnm.Print_Area" localSheetId="0">TM!$B$3:$D$57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alcChain>
</file>

<file path=xl/sharedStrings.xml><?xml version="1.0" encoding="utf-8"?>
<sst xmlns="http://schemas.openxmlformats.org/spreadsheetml/2006/main" count="1472" uniqueCount="424">
  <si>
    <t>STATISTIQUES BUDGÉTAIRES DU QUÉBEC</t>
  </si>
  <si>
    <t>1. Revenus et dépenses</t>
  </si>
  <si>
    <t>Sommaire des résultats consolidés</t>
  </si>
  <si>
    <t>Revenus autonomes</t>
  </si>
  <si>
    <t>Taxes à la consommation</t>
  </si>
  <si>
    <t>Revenus provenant des entreprises du gouvernement</t>
  </si>
  <si>
    <t>Transferts fédéraux</t>
  </si>
  <si>
    <t>Service de la dette</t>
  </si>
  <si>
    <t>Sommaire des résultats par secteur</t>
  </si>
  <si>
    <t>Fonds général</t>
  </si>
  <si>
    <t>Fonds spéciaux</t>
  </si>
  <si>
    <t>Fonds des générations</t>
  </si>
  <si>
    <t>Comptes à fin déterminée</t>
  </si>
  <si>
    <t>Organismes autres que budgétaires</t>
  </si>
  <si>
    <t>Organismes du réseau de la santé et des services sociaux</t>
  </si>
  <si>
    <t>Dépenses financées par le régime fiscal et ajustements de consolidation</t>
  </si>
  <si>
    <t>3. Opérations financières</t>
  </si>
  <si>
    <t>Besoins financiers nets</t>
  </si>
  <si>
    <t>Informations complémentaires sur les opérations financières</t>
  </si>
  <si>
    <t>Opérations non budgétaires</t>
  </si>
  <si>
    <t>Opérations de financement</t>
  </si>
  <si>
    <t>4. Dette</t>
  </si>
  <si>
    <t>Dette du gouvernement du Québec</t>
  </si>
  <si>
    <t>Dette nette du gouvernement du Québec</t>
  </si>
  <si>
    <t>Dette représentant les déficits cumulés</t>
  </si>
  <si>
    <t>5. Statistiques pour l’analyse historique</t>
  </si>
  <si>
    <t>Retour à la table des matières</t>
  </si>
  <si>
    <t>INTRODUCTION</t>
  </si>
  <si>
    <t>—</t>
  </si>
  <si>
    <t>les opérations financières, qui présentent les opérations de trésorerie et de financement du gouvernement;</t>
  </si>
  <si>
    <t>la dette du gouvernement du Québec;</t>
  </si>
  <si>
    <t xml:space="preserve">— </t>
  </si>
  <si>
    <t>TABLEAU 1</t>
  </si>
  <si>
    <t>(en millions de dollars)</t>
  </si>
  <si>
    <t>Revenus
autonomes</t>
  </si>
  <si>
    <t>Transferts
fédéraux</t>
  </si>
  <si>
    <t>(1)</t>
  </si>
  <si>
    <t>Revenus
consolidés</t>
  </si>
  <si>
    <t>Dépenses de portefeuilles</t>
  </si>
  <si>
    <t>Service de
la dette</t>
  </si>
  <si>
    <t>Dépenses
consolidées</t>
  </si>
  <si>
    <t>Modifications
comptables
et autres</t>
  </si>
  <si>
    <t>Affectations</t>
  </si>
  <si>
    <t>Utilisations</t>
  </si>
  <si>
    <t>2020-2021</t>
  </si>
  <si>
    <t>2019-2020</t>
  </si>
  <si>
    <t>2018-2019</t>
  </si>
  <si>
    <t>2017-2018</t>
  </si>
  <si>
    <t>2016-2017</t>
  </si>
  <si>
    <t>2015-2016</t>
  </si>
  <si>
    <t>2014-2015</t>
  </si>
  <si>
    <t>2013-2014</t>
  </si>
  <si>
    <t>2012-2013</t>
  </si>
  <si>
    <t>(6)</t>
  </si>
  <si>
    <t>2011-2012</t>
  </si>
  <si>
    <t>2010-2011</t>
  </si>
  <si>
    <t>2009-2010</t>
  </si>
  <si>
    <t>2008-2009</t>
  </si>
  <si>
    <t>(8)</t>
  </si>
  <si>
    <t>2007-2008</t>
  </si>
  <si>
    <t>2006-2007</t>
  </si>
  <si>
    <t>2005-2006</t>
  </si>
  <si>
    <t>TABLEAU 2</t>
  </si>
  <si>
    <t>Impôt des particuliers</t>
  </si>
  <si>
    <t>Impôts des sociétés</t>
  </si>
  <si>
    <t>Impôt foncier scolaire</t>
  </si>
  <si>
    <t>(10)</t>
  </si>
  <si>
    <t xml:space="preserve">
Taxes à la consommation</t>
  </si>
  <si>
    <t>Revenus
divers</t>
  </si>
  <si>
    <t xml:space="preserve">
Revenus provenant des entreprises du gouvernement</t>
  </si>
  <si>
    <t>Total</t>
  </si>
  <si>
    <t>TABLEAU 3</t>
  </si>
  <si>
    <t>Taxes
de vente</t>
  </si>
  <si>
    <t>(11)</t>
  </si>
  <si>
    <t>Carburants</t>
  </si>
  <si>
    <t>Produits
du tabac</t>
  </si>
  <si>
    <t>Boissons
alcooliques</t>
  </si>
  <si>
    <t>TABLEAU 4</t>
  </si>
  <si>
    <t>Hydro-Québec</t>
  </si>
  <si>
    <t>Loto-Québec</t>
  </si>
  <si>
    <t>Société des
alcools du
Québec</t>
  </si>
  <si>
    <t>Autres</t>
  </si>
  <si>
    <t>Avant la réforme de la comptabilité gouvernementale de 2006-2007</t>
  </si>
  <si>
    <t>TABLEAU 5</t>
  </si>
  <si>
    <t>Péréquation</t>
  </si>
  <si>
    <t>Transferts
pour la
santé</t>
  </si>
  <si>
    <t>Transferts pour
l’enseignement
postsecondaire
et les autres
programmes
sociaux</t>
  </si>
  <si>
    <t>Autres programmes</t>
  </si>
  <si>
    <t>TABLEAU 7</t>
  </si>
  <si>
    <t>Intérêts sur le passif 
au titre des régimes 
de retraite et des autres avantages sociaux futurs</t>
  </si>
  <si>
    <t>En % des
revenus
consolidés</t>
  </si>
  <si>
    <t>TABLEAU 8</t>
  </si>
  <si>
    <t>Revenus</t>
  </si>
  <si>
    <t>Revenus consolidés</t>
  </si>
  <si>
    <t>Dépenses</t>
  </si>
  <si>
    <t>Service de la dette consolidé</t>
  </si>
  <si>
    <t>Dépenses consolidées</t>
  </si>
  <si>
    <t>TABLEAU 9</t>
  </si>
  <si>
    <t>Total des
revenus</t>
  </si>
  <si>
    <t>Dépenses de
programmes</t>
  </si>
  <si>
    <t>Total des
dépenses</t>
  </si>
  <si>
    <t>(7)</t>
  </si>
  <si>
    <t>TABLEAU 10</t>
  </si>
  <si>
    <t>Transferts du
gouvernement
du Québec</t>
  </si>
  <si>
    <t>Dépenses de  portefeuilles</t>
  </si>
  <si>
    <t>Service de 
la dette</t>
  </si>
  <si>
    <t>TABLEAU 11</t>
  </si>
  <si>
    <t>Redevances
hydrauliques</t>
  </si>
  <si>
    <t>Producteurs
privés</t>
  </si>
  <si>
    <t>Indexation
du prix de
l’électricité
patrimoniale</t>
  </si>
  <si>
    <t>Autres
contributions
d’Hydro-Québec</t>
  </si>
  <si>
    <t>Revenus
miniers</t>
  </si>
  <si>
    <t>Taxe spécifique
sur les boissons
alcooliques</t>
  </si>
  <si>
    <t>Biens non
réclamés</t>
  </si>
  <si>
    <t>Revenus de placement</t>
  </si>
  <si>
    <t>Autres versements</t>
  </si>
  <si>
    <t>TABLEAU 12</t>
  </si>
  <si>
    <t>Dépenses de
portefeuilles</t>
  </si>
  <si>
    <t>TABLEAU 13</t>
  </si>
  <si>
    <t xml:space="preserve"> </t>
  </si>
  <si>
    <t>TABLEAU 14</t>
  </si>
  <si>
    <t xml:space="preserve">Revenus
autonomes </t>
  </si>
  <si>
    <t>Transferts du gouvernement
du Québec</t>
  </si>
  <si>
    <t>Sans la consolidation ligne par ligne des réseaux</t>
  </si>
  <si>
    <t>Placements, prêts et avances</t>
  </si>
  <si>
    <t>Immobilisations</t>
  </si>
  <si>
    <t>Investissements
nets dans les
 réseaux</t>
  </si>
  <si>
    <t>Autres
comptes</t>
  </si>
  <si>
    <t>Surplus (besoins) financiers nets</t>
  </si>
  <si>
    <t>Entreprises du gouvernement</t>
  </si>
  <si>
    <t>Capital-actions et mises de fonds</t>
  </si>
  <si>
    <t>Investissement Québec</t>
  </si>
  <si>
    <t>Variation de la valeur de consolidation des placements</t>
  </si>
  <si>
    <t>Prêts et avances</t>
  </si>
  <si>
    <t>Particuliers, sociétés et autres</t>
  </si>
  <si>
    <t>Total – Placements, prêts et avances</t>
  </si>
  <si>
    <t>Investissements nets</t>
  </si>
  <si>
    <t>Total – Immobilisations</t>
  </si>
  <si>
    <t>Régimes de retraite et autres avantages sociaux futurs</t>
  </si>
  <si>
    <t>Intérêts sur les obligations relatives aux prestations acquises</t>
  </si>
  <si>
    <t>Total – Régimes de retraite et autres avantages sociaux futurs</t>
  </si>
  <si>
    <t>Autres comptes</t>
  </si>
  <si>
    <t xml:space="preserve">TOTAL DES OPÉRATIONS NON BUDGÉTAIRES </t>
  </si>
  <si>
    <t>TABLEAU 19</t>
  </si>
  <si>
    <t>Emprunts nets</t>
  </si>
  <si>
    <t>Nouveaux emprunts</t>
  </si>
  <si>
    <t>Remboursements d’emprunts</t>
  </si>
  <si>
    <t>Total – Emprunts nets</t>
  </si>
  <si>
    <t>TABLEAU 20</t>
  </si>
  <si>
    <t>Dette directe consolidée</t>
  </si>
  <si>
    <t>Moins :
Fonds des générations</t>
  </si>
  <si>
    <t>(en M$)</t>
  </si>
  <si>
    <t>(en % du PIB)</t>
  </si>
  <si>
    <t>Données tenant compte de la consolidation ligne par ligne des réseaux</t>
  </si>
  <si>
    <t>Dette brute – 
Réseaux consolidés ligne par ligne</t>
  </si>
  <si>
    <t>TABLEAU 21</t>
  </si>
  <si>
    <t>TABLEAU 22</t>
  </si>
  <si>
    <t>Ces statistiques sont présentées aux fins d’analyse historique.</t>
  </si>
  <si>
    <t>À cet égard, à partir de 2009-2010, les revenus et les dépenses des organismes des réseaux ont été consolidés ligne par ligne, comme ceux des organismes autres que budgétaires et des fonds spéciaux.</t>
  </si>
  <si>
    <t>Pour que ces cassures soient évitées, une méthode d’ajustement des statistiques est utilisée.</t>
  </si>
  <si>
    <t>Méthode d’ajustement des statistiques</t>
  </si>
  <si>
    <t>Illustration du calcul de la croissance des revenus consolidés en 2009-2010</t>
  </si>
  <si>
    <t>Données du 
chapitre 1</t>
  </si>
  <si>
    <t>Moins : 
Impacts</t>
  </si>
  <si>
    <t>Données 
comparables</t>
  </si>
  <si>
    <t>Taux de 
croissance</t>
  </si>
  <si>
    <t>Finalement, les écarts marginaux sont répartis entre les séries, afin que la cohérence avec le solde soit assurée.</t>
  </si>
  <si>
    <t>TABLEAU 23</t>
  </si>
  <si>
    <t>(variation en %)</t>
  </si>
  <si>
    <t>TABLEAU 24</t>
  </si>
  <si>
    <t>TABLEAU 25</t>
  </si>
  <si>
    <t>(en % des revenus)</t>
  </si>
  <si>
    <t>TABLEAU 26</t>
  </si>
  <si>
    <t>Santé et 
Services sociaux</t>
  </si>
  <si>
    <t>Dépenses
de portefeuilles</t>
  </si>
  <si>
    <t>2021-2022</t>
  </si>
  <si>
    <t>Revenus consacrés</t>
  </si>
  <si>
    <t>la comptabilisation des revenus de l’impôt sur le revenu et les biens, des taxes à la consommation et des droits et permis selon la méthode de la comptabilité d’exercice.</t>
  </si>
  <si>
    <t>Lorsque l’effet d’une modification comptable sur l’ensemble des statistiques historiques peut être établi et que son impact est relativement important, les données qui sont publiées dans les statistiques budgétaires sont mises à jour. Ces situations concernent principalement les changements apportés à la structure budgétaire et ceux liés aux dépenses financées par le régime fiscal.</t>
  </si>
  <si>
    <t>les revenus et les dépenses, qui présentent un sommaire de l’évolution des résultats consolidés;</t>
  </si>
  <si>
    <t>les statistiques ajustées pour l’analyse historique, y compris le PIB du Québec.</t>
  </si>
  <si>
    <t>Pour sa part, l’information sur les revenus et les dépenses présentée dans le chapitre 5 est exempte de cassure. Leur évolution y est présentée sur une base comparable, c’est-à-dire ajustée d’estimations paramétriques pour les diverses modifications comptables.</t>
  </si>
  <si>
    <t>L’information complète sur chaque réforme ou modification comptable peut être consultée dans les comptes publics annuels du gouvernement.</t>
  </si>
  <si>
    <t>Sommaire des résultats consolidés pour l’analyse historique</t>
  </si>
  <si>
    <t>Revenus consolidés pour l’analyse historique</t>
  </si>
  <si>
    <t>Dépenses consolidées pour l’analyse historique</t>
  </si>
  <si>
    <t>Dépenses par portefeuille pour l’analyse historique</t>
  </si>
  <si>
    <t>Ces statistiques sont disposées en cinq chapitres, soit :</t>
  </si>
  <si>
    <t>les revenus et les dépenses selon l’organisation financière du gouvernement, qui présentent l’évolution des résultats selon les diverses composantes sectorielles incluses dans le périmètre comptable du gouvernement;</t>
  </si>
  <si>
    <t>2. Revenus et dépenses selon l’organisation financière du gouvernement</t>
  </si>
  <si>
    <t>Ces taux de croissance servent ensuite à l’estimation, à rebours, de la trajectoire que prendraient les statistiques budgétaires si toutes les modifications comptables étaient appliquées aux données des années antérieures.</t>
  </si>
  <si>
    <t>2022-2023</t>
  </si>
  <si>
    <t>Régimes
de retraite
et autres avantages
sociaux futurs</t>
  </si>
  <si>
    <t>Réinvestissement des revenus de placements de fonds</t>
  </si>
  <si>
    <t>Prestations versées</t>
  </si>
  <si>
    <t>Retraits du Fonds des générations pour le remboursement de dettes</t>
  </si>
  <si>
    <t>Éducation</t>
  </si>
  <si>
    <t>Enseignement supérieur</t>
  </si>
  <si>
    <t>En avril 2012, une norme comptable révisée sur les paiements de transfert est entrée en vigueur pour les entités gouvernementales appliquant les Normes comptables canadiennes pour le secteur public. En vertu de cette norme, le gouvernement doit inscrire une dépense dans l’exercice où le transfert est autorisé et où le bénéficiaire satisfait aux critères d’admissibilité.</t>
  </si>
  <si>
    <t>(9)</t>
  </si>
  <si>
    <t>(3)</t>
  </si>
  <si>
    <t>Avant le changement d’application de la norme comptable sur les paiements de transfert</t>
  </si>
  <si>
    <t xml:space="preserve">Avant le changement d’application de la norme comptable sur les paiements de transfert </t>
  </si>
  <si>
    <t>Versements  au Fonds des générations</t>
  </si>
  <si>
    <t>Versements au Fonds des générations</t>
  </si>
  <si>
    <t>(4)</t>
  </si>
  <si>
    <t>(5)</t>
  </si>
  <si>
    <t>Dette brute – Réseaux consolidés 
à la valeur de consolidation modifiée</t>
  </si>
  <si>
    <t>Méthode utilisée pour l’ajustement des statistiques budgétaires en fonction des effets des modifications comptables</t>
  </si>
  <si>
    <t>(2)</t>
  </si>
  <si>
    <t>Les dépenses en 2019-2020 incluent la perte de 1 037 M$ sur le placement dans la Société en commandite Airbus Canada inc.</t>
  </si>
  <si>
    <t>En plus de l’utilisation de 1 845 M$ en 2008-2009 pour le maintien de l’équilibre budgétaire, des sommes de 132 M$ en 2008-2009 et de 200 M$ en 2007-2008 ont été versées au Fonds des générations à même la réserve de stabilisation.</t>
  </si>
  <si>
    <t>a) exclure l’effet rétroactif d’une nouvelle norme comptable de CPA Canada, pour les années précédant l’année de sa mise en vigueur recommandée par CPA Canada;</t>
  </si>
  <si>
    <t>Les revenus provenant d’Hydro-Québec en 2006-2007 incluent d’importants gains sur la cession de participations qu’elle détenait dans des entreprises à l’étranger.</t>
  </si>
  <si>
    <t>Les revenus des autres programmes comprennent la compensation pour l’harmonisation de la TVQ avec la TPS de 1 467 M$ en 2013-2014 et de 733 M$ en 2012-2013, de même que des paiements de protection de 362 M$ en 2012-2013 et de 369 M$ en 2011-2012.</t>
  </si>
  <si>
    <t>Ces intérêts correspondent aux intérêts sur les obligations relatives aux régimes de retraite et aux autres avantages sociaux futurs des employés des secteurs public et parapublic, diminués des revenus de placement du Fonds d’amortissement des régimes de retraite, des fonds particuliers des régimes et des fonds des autres avantages sociaux futurs.</t>
  </si>
  <si>
    <t>Ces montants incluent les créances fiscales douteuses.</t>
  </si>
  <si>
    <t>Le service de la dette des entités consolidées comprend les ajustements de consolidation.</t>
  </si>
  <si>
    <t>Les créances fiscales douteuses sont déduites des revenus.</t>
  </si>
  <si>
    <t>Le versement de 131 M$ en 2015-2016 provient du surplus cumulé de la Commission des normes du travail.</t>
  </si>
  <si>
    <t>Le versement de 300 M$ en 2013-2014 provient du Fonds d’information sur le territoire.</t>
  </si>
  <si>
    <t>Le versement de 132 M$ en 2008-2009 a été effectué à même la réserve de stabilisation et découle de la vente d’actifs de la Société immobilière du Québec.</t>
  </si>
  <si>
    <t>Ces montants excluent les investissements réalisés en mode partenariat public-privé, qui n’ont pas d’incidence sur les besoins financiers nets parce qu’ils sont réalisés et financés par des partenaires du secteur privé.</t>
  </si>
  <si>
    <t>À partir de 2009-2010, avec la consolidation ligne par ligne des organismes des réseaux, les placements, prêts et avances, les immobilisations et les autres comptes des organismes des réseaux sont pris en compte dans les besoins financiers nets.</t>
  </si>
  <si>
    <t>Le coût des prestations acquises correspond à la valeur actuarielle des prestations acquises au cours de l’année financière, établie selon la méthode actuarielle de répartition des prestations au prorata des années de service.</t>
  </si>
  <si>
    <t>Afin que la comparaison des données historiques soit facilitée et en raison de l’importance des montants en cause, deux données sont présentées pour 2008-2009. La première résulte de la consolidation selon la méthode modifiée de comptabilisation à la valeur de consolidation des organismes des réseaux, et la seconde, de la consolidation selon la méthode de consolidation ligne par ligne. Cette dernière méthode est celle qui est utilisée à partir de l’exercice 2009-2010.</t>
  </si>
  <si>
    <t>Ces montants excluent les revenus provenant des entreprises du gouvernement.</t>
  </si>
  <si>
    <t>(1),(2)</t>
  </si>
  <si>
    <t>Versements
au Fonds
des générations</t>
  </si>
  <si>
    <t xml:space="preserve">TOTAL DES OPÉRATIONS DE FINANCEMENT </t>
  </si>
  <si>
    <t>Cotisations
pour les services
de santé</t>
  </si>
  <si>
    <t>2023-2024</t>
  </si>
  <si>
    <t>Les revenus de 500 M$ en 2006-2007 proviennent de la vente de la participation d’Hydro-Québec dans Transelec Chile.</t>
  </si>
  <si>
    <t>Société québécoise du cannabis</t>
  </si>
  <si>
    <t>La Loi sur l’équilibre budgétaire prévoit l’exclusion, dans le calcul du solde budgétaire de l’année financière 2012-2013, du résultat provenant des activités abandonnées, consécutif à la décision de fermer la centrale nucléaire de Gentilly-2, présenté dans les états financiers consolidés annuels d’Hydro-Québec, totalisant 1 876 M$.</t>
  </si>
  <si>
    <t>Aux fins des statistiques budgétaires présentées dans ce document, l’impact de cette modification sur les données présentées est considéré à partir de 2011-2012, année qui aurait été retraitée rétroactivement si le gouvernement avait appliqué la norme à l’ensemble de ses programmes dès son entrée en vigueur.</t>
  </si>
  <si>
    <t>Par exemple, les revenus consolidés ajustés de 2007-2008 résultent de la division de ceux de 2008-2009 par le taux de croissance entre ces deux années, calculé précédemment.</t>
  </si>
  <si>
    <t>TABLEAU 17</t>
  </si>
  <si>
    <t>TABLEAU 16</t>
  </si>
  <si>
    <t>TABLEAU 15</t>
  </si>
  <si>
    <t>Dès l’entrée en vigueur de la norme révisée, le gouvernement avait modifié sa pratique pour les programmes ne requérant pas l’approbation par l’Assemblée nationale de crédits annuels. Pour les programmes nécessitant une telle approbation, le gouvernement avait conclu que sa pratique comptable était toujours adéquate. Cela a donné lieu à une divergence d’opinions avec le Vérificateur général du Québec (VGQ), qui a formulé une opinion avec réserve dans son audit des états financiers du gouvernement de 2012-2013 à 2019-2020.</t>
  </si>
  <si>
    <t>Autres portefeuilles</t>
  </si>
  <si>
    <t>Elles reflètent la meilleure estimation paramétrique que le ministère des Finances du Québec a pu faire, et continueront d’évoluer avec les changements apportés à la comptabilité gouvernementale et le raffinement des hypothèses.</t>
  </si>
  <si>
    <t>Les séries chronologiques sont reconstituées par l’utilisation des taux de croissance des statistiques budgétaires et par certains ajustements. Les données utilisées proviennent principalement des comptes publics et du chapitre 1 des présentes statistiques budgétaires.</t>
  </si>
  <si>
    <t>En d’autres mots, l’effet marginal qu’a eu ce retraitement sur le taux de croissance est ensuite appliqué à l’ensemble des années passées.</t>
  </si>
  <si>
    <t>(en millions de dollars et taux en pourcentage)</t>
  </si>
  <si>
    <t>TABLEAU 6</t>
  </si>
  <si>
    <t>Solde budgétaire au sens de la Loi</t>
  </si>
  <si>
    <t>Amortissements et autres</t>
  </si>
  <si>
    <t>Le solde budgétaire au sens de la Loi sur l’équilibre budgétaire après réserve correspond au solde budgétaire qui tient compte des affectations à la réserve de stabilisation et des utilisations de la réserve pour le maintien de l’équilibre budgétaire ou la réduction du déficit budgétaire.</t>
  </si>
  <si>
    <t>(12)</t>
  </si>
  <si>
    <t>2024-2025</t>
  </si>
  <si>
    <t>TABLEAU 27</t>
  </si>
  <si>
    <t>Véhicules
automobiles</t>
  </si>
  <si>
    <t>Ressources
naturelles</t>
  </si>
  <si>
    <t>Ces revenus comprennent principalement les droits perçus sur les permis de conduire et les immatriculations de véhicules.</t>
  </si>
  <si>
    <t>Ces revenus sont ceux provenant du marché du carbone (système de plafonnement et d’échange de droits d’émission de gaz à effet de serre).</t>
  </si>
  <si>
    <t>Il s’agit surtout des revenus de redevances sur l’exploitation des ressources minières, forestières et hydrauliques.</t>
  </si>
  <si>
    <t>Société du parc industriel et portuaire de Bécancour</t>
  </si>
  <si>
    <t>TABLEAU 28</t>
  </si>
  <si>
    <t>Régimes de retraite et 
autres avantages sociaux futurs</t>
  </si>
  <si>
    <t>Depuis cette consolidation, environ 4 milliards de dollars en revenus autonomes de ces établissements sont inclus dans les revenus consolidés du gouvernement. Ces revenus comprennent, entre autres, ceux à l’égard de l’impôt foncier scolaire et diverses contributions des usagers, comme les droits de scolarité.</t>
  </si>
  <si>
    <t>Dépenses par portefeuille ministériel</t>
  </si>
  <si>
    <t>Enseignement
supérieur</t>
  </si>
  <si>
    <t>Famille</t>
  </si>
  <si>
    <t>Affaires
municipales
et Habitation</t>
  </si>
  <si>
    <t>Autres
portefeuilles</t>
  </si>
  <si>
    <t>TABLEAU 30</t>
  </si>
  <si>
    <t>TABLEAU 29</t>
  </si>
  <si>
    <t>Emploi et
Solidarité
sociale</t>
  </si>
  <si>
    <t>Économie,
Innovation
et Énergie</t>
  </si>
  <si>
    <t>Collèges d’enseignement général et professionnel</t>
  </si>
  <si>
    <t>Université du Québec et ses constituantes</t>
  </si>
  <si>
    <t>TABLEAU 18</t>
  </si>
  <si>
    <r>
      <t>Sans la consolidation ligne par ligne des réseaux</t>
    </r>
    <r>
      <rPr>
        <b/>
        <vertAlign val="superscript"/>
        <sz val="12"/>
        <color rgb="FF223654"/>
        <rFont val="Open Sans"/>
        <family val="2"/>
      </rPr>
      <t>(3)</t>
    </r>
  </si>
  <si>
    <r>
      <t>Avant la réforme de la comptabilité gouvernementale de 2006-2007</t>
    </r>
    <r>
      <rPr>
        <b/>
        <vertAlign val="superscript"/>
        <sz val="12"/>
        <color rgb="FF223654"/>
        <rFont val="Open Sans"/>
        <family val="2"/>
      </rPr>
      <t>(3)</t>
    </r>
  </si>
  <si>
    <r>
      <t>Sans la consolidation ligne par ligne des réseaux</t>
    </r>
    <r>
      <rPr>
        <b/>
        <vertAlign val="superscript"/>
        <sz val="12"/>
        <color rgb="FF223654"/>
        <rFont val="Open Sans"/>
        <family val="2"/>
      </rPr>
      <t>(5)</t>
    </r>
  </si>
  <si>
    <r>
      <t>Avant la réforme de la comptabilité gouvernementale de 2006-2007</t>
    </r>
    <r>
      <rPr>
        <b/>
        <vertAlign val="superscript"/>
        <sz val="12"/>
        <color rgb="FF223654"/>
        <rFont val="Open Sans"/>
        <family val="2"/>
      </rPr>
      <t>(5)</t>
    </r>
  </si>
  <si>
    <r>
      <t>Sans la consolidation ligne par ligne des réseaux</t>
    </r>
    <r>
      <rPr>
        <b/>
        <vertAlign val="superscript"/>
        <sz val="12"/>
        <color rgb="FF223654"/>
        <rFont val="Open Sans"/>
        <family val="2"/>
      </rPr>
      <t>(2)</t>
    </r>
  </si>
  <si>
    <r>
      <t>Avant la réforme de la comptabilité gouvernementale de 2006-2007</t>
    </r>
    <r>
      <rPr>
        <b/>
        <vertAlign val="superscript"/>
        <sz val="12"/>
        <color rgb="FF223654"/>
        <rFont val="Open Sans"/>
        <family val="2"/>
      </rPr>
      <t>(2)</t>
    </r>
  </si>
  <si>
    <r>
      <t>Transferts
fédéraux</t>
    </r>
    <r>
      <rPr>
        <b/>
        <vertAlign val="superscript"/>
        <sz val="12"/>
        <color theme="0"/>
        <rFont val="Open Sans"/>
        <family val="2"/>
      </rPr>
      <t xml:space="preserve"> </t>
    </r>
  </si>
  <si>
    <r>
      <t>Dépenses financées
par le régime fiscal</t>
    </r>
    <r>
      <rPr>
        <b/>
        <vertAlign val="superscript"/>
        <sz val="12"/>
        <color theme="0"/>
        <rFont val="Open Sans"/>
        <family val="2"/>
      </rPr>
      <t>(1)</t>
    </r>
  </si>
  <si>
    <r>
      <t>Ajustements de consolidation</t>
    </r>
    <r>
      <rPr>
        <b/>
        <vertAlign val="superscript"/>
        <sz val="12"/>
        <color theme="0"/>
        <rFont val="Open Sans"/>
        <family val="2"/>
      </rPr>
      <t>(2)</t>
    </r>
  </si>
  <si>
    <t>Sous-total – Entreprises du gouvernement</t>
  </si>
  <si>
    <r>
      <t>Dette</t>
    </r>
    <r>
      <rPr>
        <b/>
        <vertAlign val="superscript"/>
        <sz val="12"/>
        <color theme="0"/>
        <rFont val="Open Sans"/>
        <family val="2"/>
      </rPr>
      <t>(2)</t>
    </r>
  </si>
  <si>
    <r>
      <t>PIB</t>
    </r>
    <r>
      <rPr>
        <b/>
        <vertAlign val="superscript"/>
        <sz val="12"/>
        <color theme="0"/>
        <rFont val="Open Sans"/>
        <family val="2"/>
      </rPr>
      <t>(1)</t>
    </r>
  </si>
  <si>
    <t>Le changement d’application de la norme comptable sur les paiements de transfert rétroactif à 2011-2012</t>
  </si>
  <si>
    <t>Organismes du réseau de l’éducation</t>
  </si>
  <si>
    <t>Organismes des réseaux de l’enseignement supérieur</t>
  </si>
  <si>
    <t>Organismes des réseaux de l’enseignement supérieur – Collèges d’enseignement général et professionnel</t>
  </si>
  <si>
    <t>Organismes des réseaux de l’enseignement supérieur – Université du Québec et ses constituantes</t>
  </si>
  <si>
    <t>De 2006-2007 à 2008-2009, les résultats nets des organismes des réseaux de la santé et des services sociaux, de l’éducation et de l’enseignement supérieur étaient établis sur la base de la méthode modifiée de comptabilisation à la valeur de consolidation. À partir de 2009-2010, les revenus et les dépenses des organismes des réseaux sont consolidés ligne par ligne, comme ceux des organismes autres que budgétaires et des fonds spéciaux.</t>
  </si>
  <si>
    <t>Il s’agit du passif des régimes de retraite et des autres avantages sociaux futurs et de l’actif des autres avantages sociaux futurs.</t>
  </si>
  <si>
    <t>l’inclusion des organismes des réseaux de la santé et des services sociaux, de l’éducation et de l’enseignement supérieur dans le périmètre comptable du gouvernement, et l’intégration de leurs résultats selon la méthode modifiée de comptabilisation à la valeur de consolidation;</t>
  </si>
  <si>
    <t>Depuis 2009-2010, le gouvernement comptabilise les revenus et les dépenses des organismes des réseaux de la santé et des services sociaux, de l’éducation et de l’enseignement supérieur selon la méthode de la consolidation ligne par ligne.</t>
  </si>
  <si>
    <t>MODIFICATIONS COMPTABLES</t>
  </si>
  <si>
    <t xml:space="preserve">Modifications comptables de 2006-2007 et 2009-2010 </t>
  </si>
  <si>
    <r>
      <t>Dans le cadre de la réforme comptable de 2006-2007,</t>
    </r>
    <r>
      <rPr>
        <sz val="12"/>
        <color rgb="FF223654"/>
        <rFont val="Open Sans"/>
        <family val="2"/>
      </rPr>
      <t xml:space="preserve"> plusieurs conventions comptables du gouvernement ont été modifiées pour les rendre conformes aux principes comptables généralement reconnus (PCGR) au Canada pour le secteur public en vigueur en 2006-2007. Les principaux effets de cette réforme ont été :</t>
    </r>
  </si>
  <si>
    <t>Lorsque l’effet d’une modification comptable sur l’ensemble des statistiques budgétaires ne peut être établi au prix d’un effort raisonnable, une cassure survient dans les séries chronologiques, ce qui complexifie leur interprétation.</t>
  </si>
  <si>
    <r>
      <t xml:space="preserve">Par contre, lorsque l’effet d’une modification comptable ne peut être établi de façon précise au prix d’un effort raisonnable, les données ne sont pas mises à jour. Cela donne lieu à une cassure dans la suite des données, qui rend l’interprétation de l’évolution des données plus difficile. Ainsi, les cassures dans les données occasionnées par </t>
    </r>
    <r>
      <rPr>
        <sz val="12"/>
        <color rgb="FF223654"/>
        <rFont val="Open Sans"/>
        <family val="2"/>
      </rPr>
      <t>la modification comptable de 2006-2007</t>
    </r>
    <r>
      <rPr>
        <sz val="12"/>
        <color rgb="FF223654"/>
        <rFont val="Open Sans"/>
        <family val="2"/>
      </rPr>
      <t>, par la consolidation ligne par ligne des organismes des réseaux de la santé et des services sociaux, de l’éducation et de l’enseignement supérieur en 2009-2010 ainsi que par le changement d’application de la norme comptable sur les paiements de transfert rétroactivement à 2011-2012, exigent que la comparaison des données soit faite avec discernement.</t>
    </r>
  </si>
  <si>
    <t>Provision pour éventualités</t>
  </si>
  <si>
    <t>Transports et 
Mobilité
 durable</t>
  </si>
  <si>
    <t>Santé et
Services
sociaux</t>
  </si>
  <si>
    <t>Environnement,
Lutte contre les 
changements
climatiques,
Faune et Parcs</t>
  </si>
  <si>
    <r>
      <t xml:space="preserve">Les statistiques budgétaires présentées dans ce chapitre sont exemptes de cassure liée à certaines </t>
    </r>
    <r>
      <rPr>
        <sz val="12"/>
        <color rgb="FF223654"/>
        <rFont val="Open Sans"/>
        <family val="2"/>
      </rPr>
      <t>modifications</t>
    </r>
    <r>
      <rPr>
        <sz val="12"/>
        <color rgb="FF223654"/>
        <rFont val="Open Sans"/>
        <family val="2"/>
      </rPr>
      <t xml:space="preserve"> comptables. L’évolution des revenus et des dépenses y est présentée sur une base comparable, c’est-à-dire ajustée selon des estimations paramétriques pour les diverses modifications comptables effectuées.</t>
    </r>
  </si>
  <si>
    <r>
      <t xml:space="preserve">Deux grandes </t>
    </r>
    <r>
      <rPr>
        <sz val="12"/>
        <color rgb="FF223654"/>
        <rFont val="Open Sans"/>
        <family val="2"/>
      </rPr>
      <t>modifications</t>
    </r>
    <r>
      <rPr>
        <sz val="12"/>
        <color rgb="FF223654"/>
        <rFont val="Open Sans"/>
        <family val="2"/>
      </rPr>
      <t xml:space="preserve"> de la comptabilité ont été réalisées en 2006-2007 et en 2009-2010. Celles-ci visaient notamment la consolidation des organismes des réseaux de la santé et des services sociaux, de l’éducation et de l’enseignement supérieur.</t>
    </r>
  </si>
  <si>
    <r>
      <t xml:space="preserve">Ces deux </t>
    </r>
    <r>
      <rPr>
        <sz val="12"/>
        <color rgb="FF223654"/>
        <rFont val="Open Sans"/>
        <family val="2"/>
      </rPr>
      <t>modifications comptables</t>
    </r>
    <r>
      <rPr>
        <sz val="12"/>
        <color rgb="FF223654"/>
        <rFont val="Open Sans"/>
        <family val="2"/>
      </rPr>
      <t xml:space="preserve"> ont ainsi entraîné des cassures importantes dans les statistiques budgétaires historiques.</t>
    </r>
  </si>
  <si>
    <r>
      <t>Revenus autonomes</t>
    </r>
    <r>
      <rPr>
        <b/>
        <vertAlign val="superscript"/>
        <sz val="12"/>
        <color theme="0"/>
        <rFont val="Open Sans"/>
        <family val="2"/>
      </rPr>
      <t>(1)</t>
    </r>
  </si>
  <si>
    <t>Émissions de gaz à effet
 de serre</t>
  </si>
  <si>
    <t>Les revenus comprennent la perte exceptionnelle d’Hydro-Québec de 1 876 M$ découlant de la fermeture de la centrale nucléaire de Gentilly-2 en 2012-2013.</t>
  </si>
  <si>
    <t>2025-2026</t>
  </si>
  <si>
    <t>Les revenus autonomes comprennent la perte exceptionnelle d’Hydro-Québec de 1 876 M$ découlant de la fermeture de la centrale nucléaire de Gentilly-2 en 2012-2013.</t>
  </si>
  <si>
    <t>Modification de traitement concernant les instruments financiers</t>
  </si>
  <si>
    <t>Variation de la trésorerie et des équivalents de trésorerie</t>
  </si>
  <si>
    <t>Adoption de la norme comptable sur les obligations liées à la mise hors service d’immobilisations</t>
  </si>
  <si>
    <t>Ces normes devant être appliquées de façon prospective, les données présentées dans les statistiques budgétaires sont affectées par ces normes à compter de l’année financière 2022-2023.</t>
  </si>
  <si>
    <t>Avant l’application des normes sur les instruments financiers</t>
  </si>
  <si>
    <t>Note :</t>
  </si>
  <si>
    <r>
      <t>Par exemple, pour 2009-2010, où des modifications comptables causent une cassure dans les séries, le taux de croissance des revenus consolidés est ajusté en fonction de l’impact des modifications comptables indiqué dans les</t>
    </r>
    <r>
      <rPr>
        <i/>
        <sz val="12"/>
        <color rgb="FF223654"/>
        <rFont val="Open Sans"/>
        <family val="2"/>
      </rPr>
      <t xml:space="preserve"> Comptes publics</t>
    </r>
    <r>
      <rPr>
        <sz val="12"/>
        <color rgb="FF223654"/>
        <rFont val="Open Sans"/>
        <family val="2"/>
      </rPr>
      <t xml:space="preserve"> </t>
    </r>
    <r>
      <rPr>
        <i/>
        <sz val="12"/>
        <color rgb="FF223654"/>
        <rFont val="Open Sans"/>
        <family val="2"/>
      </rPr>
      <t>2009-2010.</t>
    </r>
  </si>
  <si>
    <t>Les revenus de transfert du gouvernement du Québec tiennent compte d’une compensation financière inhérente à des dépenses antérieures à 2022-2023 relatives aux obligations liées à la mise hors service d’immobilisations.</t>
  </si>
  <si>
    <t>Les revenus des organismes autres que budgétaires, du réseau de la santé et des services sociaux, du réseau de l’éducation et des collèges d’enseignement général et professionnel tiennent compte d’une compensation financière inhérente à des dépenses antérieures à 2022-2023 relatives aux obligations liées à la mise hors service d’immobilisations. Par conséquent, les dépenses du fonds général et les ajustements de consolidation tiennent également compte de ce montant.</t>
  </si>
  <si>
    <r>
      <t>2008-2009</t>
    </r>
    <r>
      <rPr>
        <vertAlign val="superscript"/>
        <sz val="12"/>
        <color rgb="FF223654"/>
        <rFont val="Open Sans"/>
        <family val="2"/>
      </rPr>
      <t>(3)</t>
    </r>
  </si>
  <si>
    <r>
      <t>Sans la consolidation ligne par ligne des réseaux</t>
    </r>
    <r>
      <rPr>
        <b/>
        <vertAlign val="superscript"/>
        <sz val="12"/>
        <color rgb="FF223654"/>
        <rFont val="Open Sans"/>
        <family val="2"/>
      </rPr>
      <t>(4)</t>
    </r>
  </si>
  <si>
    <r>
      <t>Immobilisations</t>
    </r>
    <r>
      <rPr>
        <b/>
        <vertAlign val="superscript"/>
        <sz val="12"/>
        <color rgb="FF223654"/>
        <rFont val="Open Sans"/>
        <family val="2"/>
      </rPr>
      <t>(2)</t>
    </r>
  </si>
  <si>
    <r>
      <t>Coût des prestations acquises</t>
    </r>
    <r>
      <rPr>
        <vertAlign val="superscript"/>
        <sz val="12"/>
        <color rgb="FF223654"/>
        <rFont val="Open Sans"/>
        <family val="2"/>
      </rPr>
      <t>(3)</t>
    </r>
    <r>
      <rPr>
        <sz val="12"/>
        <color rgb="FF223654"/>
        <rFont val="Open Sans"/>
        <family val="2"/>
      </rPr>
      <t>, modifications de régimes
et amortissement des gains (pertes) actuariels</t>
    </r>
  </si>
  <si>
    <t>Les transferts du gouvernement du Québec et les dépenses de portefeuilles compris dans les ajustements de consolidation tiennent compte de l’élimination des opérations réciproques entre le fonds général et les autres secteurs concernés par les compensations financières inhérentes à des dépenses antérieures à 2022-2023 relatives aux obligations liées à la mise hors service d’immobilisations.</t>
  </si>
  <si>
    <t>Les revenus de transfert du gouvernement du Québec tiennent compte d’un montant pour financer les excédents des dépenses et des investissements de 2020-2021 relatifs au changement d’application de la norme comptable sur les paiements de transfert.</t>
  </si>
  <si>
    <t>Les revenus des fonds spéciaux tiennent compte d’un montant pour financer les excédents des dépenses et des investissements de 2020-2021 relatifs au changement d’application de la norme comptable sur les paiements de transfert. Par conséquent, les dépenses du fonds général et les ajustements de consolidation tiennent également compte de ce montant.</t>
  </si>
  <si>
    <t>Les dépenses de programmes du fonds général tiennent compte d’un montant pour financer les excédents des dépenses et des investissements des fonds spéciaux de 2020-2021 relatifs au changement d’application de la norme comptable sur les paiements de transfert.</t>
  </si>
  <si>
    <t>Les transferts du gouvernement du Québec et les dépenses de portefeuilles compris dans les ajustements de consolidation tiennent compte de l’élimination des opérations réciproques entre le fonds général et les fonds spéciaux concernant le montant pour financer les excédents des dépenses et des investissements de 2020-2021 relatifs au changement d’application de la norme comptable sur les paiements de transfert.</t>
  </si>
  <si>
    <t>Ces montants excluent les emprunts réalisés par anticipation.</t>
  </si>
  <si>
    <t>Solde budgétaire
au sens de la Loi
après réserve</t>
  </si>
  <si>
    <r>
      <rPr>
        <b/>
        <sz val="12"/>
        <color rgb="FF223654"/>
        <rFont val="Open Sans"/>
        <family val="2"/>
      </rPr>
      <t>Dépôts au Fonds d’amortissement des régimes de retraite et aux fonds particuliers</t>
    </r>
    <r>
      <rPr>
        <b/>
        <vertAlign val="superscript"/>
        <sz val="12"/>
        <color rgb="FF223654"/>
        <rFont val="Open Sans"/>
        <family val="2"/>
      </rPr>
      <t>(1)</t>
    </r>
  </si>
  <si>
    <r>
      <t>Transferts financés par le régime fiscal</t>
    </r>
    <r>
      <rPr>
        <vertAlign val="superscript"/>
        <sz val="12"/>
        <color rgb="FF223654"/>
        <rFont val="Open Sans"/>
        <family val="2"/>
      </rPr>
      <t>(3)</t>
    </r>
  </si>
  <si>
    <r>
      <t>Ajustements de consolidation</t>
    </r>
    <r>
      <rPr>
        <vertAlign val="superscript"/>
        <sz val="12"/>
        <color rgb="FF223654"/>
        <rFont val="Open Sans"/>
        <family val="2"/>
      </rPr>
      <t>(4)</t>
    </r>
  </si>
  <si>
    <r>
      <t>Dépenses financées par le régime fiscal</t>
    </r>
    <r>
      <rPr>
        <vertAlign val="superscript"/>
        <sz val="12"/>
        <color rgb="FF223654"/>
        <rFont val="Open Sans"/>
        <family val="2"/>
      </rPr>
      <t>(3)</t>
    </r>
  </si>
  <si>
    <r>
      <t>Entités consolidées</t>
    </r>
    <r>
      <rPr>
        <vertAlign val="superscript"/>
        <sz val="12"/>
        <color rgb="FF223654"/>
        <rFont val="Open Sans"/>
        <family val="2"/>
      </rPr>
      <t>(5)</t>
    </r>
  </si>
  <si>
    <r>
      <t>Avant le changement d’application de la norme comptable sur les paiements de transfert</t>
    </r>
    <r>
      <rPr>
        <b/>
        <vertAlign val="superscript"/>
        <sz val="12"/>
        <color rgb="FF223654"/>
        <rFont val="Open Sans"/>
        <family val="2"/>
      </rPr>
      <t>(2)</t>
    </r>
  </si>
  <si>
    <r>
      <t>Avant le changement d’application de la norme comptable sur les paiements de transfert</t>
    </r>
    <r>
      <rPr>
        <b/>
        <vertAlign val="superscript"/>
        <sz val="12"/>
        <color rgb="FF223654"/>
        <rFont val="Open Sans"/>
        <family val="2"/>
      </rPr>
      <t>(5)</t>
    </r>
  </si>
  <si>
    <r>
      <t>Le 1</t>
    </r>
    <r>
      <rPr>
        <vertAlign val="superscript"/>
        <sz val="12"/>
        <color rgb="FF223654"/>
        <rFont val="Open Sans"/>
        <family val="2"/>
      </rPr>
      <t>er</t>
    </r>
    <r>
      <rPr>
        <sz val="12"/>
        <color rgb="FF223654"/>
        <rFont val="Open Sans"/>
        <family val="2"/>
      </rPr>
      <t xml:space="preserve"> avril 2022, le gouvernement a appliqué, de façon rétroactive modifiée, la norme comptable SP 3280, Obligations liées à la mise hors service d’immobilisations (OMHS). Conformément à cette norme, un passif doit désormais être comptabilisé dès que le gouvernement acquiert ou construit une immobilisation pour laquelle il a une obligation juridique d’engager des coûts pour la mettre hors service de façon permanente. Auparavant, ces coûts étaient constatés dans l’exercice au cours duquel ces immobilisations étaient mises hors service.
</t>
    </r>
  </si>
  <si>
    <r>
      <t>Le 1</t>
    </r>
    <r>
      <rPr>
        <vertAlign val="superscript"/>
        <sz val="12"/>
        <color rgb="FF223654"/>
        <rFont val="Open Sans"/>
        <family val="2"/>
      </rPr>
      <t>er</t>
    </r>
    <r>
      <rPr>
        <sz val="12"/>
        <color rgb="FF223654"/>
        <rFont val="Open Sans"/>
        <family val="2"/>
      </rPr>
      <t xml:space="preserve"> avril 2022, le gouvernement a appliqué, de façon prospective, les normes comptables SP 1201, Présentation des états financiers, SP 2601, Conversion des devises, SP 3041, Placements de portefeuille, et SP 3450, Instruments financiers. Ces nouvelles normes prévoient des exigences pour la constatation, la mesure et la présentation des opérations en devises, des placements de portefeuille et des autres instruments financiers.</t>
    </r>
  </si>
  <si>
    <t>Les cassures dans les données occasionnées par les modifications comptables de 2006-2007 et de 2009-2010, par le changement d’application de la norme comptable sur les paiements de transfert rétroactivement à 2011-2012, ainsi que par la modification de traitement concernant les instruments financiers en 2022-2023, exigent que la comparaison des données soit faite avec discernement.</t>
  </si>
  <si>
    <t>Conformément à l’article 32 de la Loi modifiant la Loi sur l’équilibre budgétaire et diverses dispositions législatives concernant la mise en œuvre de la réforme comptable (L.Q. 2009, c. 38), la somme de 109 M$, correspondant à la différence entre les excédents constatés et prévus pour 2006-2007, a été affectée à la réserve de stabilisation en 2008-2009.</t>
  </si>
  <si>
    <t>Les dépenses de programmes du fonds général tiennent compte d’une compensation financière octroyée à des organismes autres que budgétaires, au réseau de la santé et des services sociaux, au réseau de l’éducation et aux collèges d’enseignement général et professionnel inhérente à des dépenses antérieures à 2022-2023 relatives aux obligations liées à la mise hors service d’immobilisations.</t>
  </si>
  <si>
    <t xml:space="preserve">Société ferroviaire et portuaire de Pointe-Noire </t>
  </si>
  <si>
    <t>Les ajustements de consolidation résultent principalement de l’élimination des opérations réciproques entre les entités du périmètre comptable.</t>
  </si>
  <si>
    <r>
      <t>Avant le changement d’application de la norme comptable sur les paiements de transfert</t>
    </r>
    <r>
      <rPr>
        <b/>
        <vertAlign val="superscript"/>
        <sz val="12"/>
        <color rgb="FF223654"/>
        <rFont val="Open Sans"/>
        <family val="2"/>
      </rPr>
      <t>(3)</t>
    </r>
  </si>
  <si>
    <r>
      <t>Réserve de stabilisation</t>
    </r>
    <r>
      <rPr>
        <b/>
        <vertAlign val="superscript"/>
        <sz val="12"/>
        <color theme="0"/>
        <rFont val="Open Sans"/>
        <family val="2"/>
      </rPr>
      <t>(1)</t>
    </r>
  </si>
  <si>
    <r>
      <t xml:space="preserve">Afin de se conformer à la recommandation du VGQ, le gouvernement a procédé à la modification de l’application de cette norme comptable dans les </t>
    </r>
    <r>
      <rPr>
        <i/>
        <sz val="12"/>
        <color rgb="FF223654"/>
        <rFont val="Open Sans"/>
        <family val="2"/>
      </rPr>
      <t>Comptes publics 2020-2021.</t>
    </r>
    <r>
      <rPr>
        <sz val="12"/>
        <color rgb="FF223654"/>
        <rFont val="Open Sans"/>
        <family val="2"/>
      </rPr>
      <t xml:space="preserve"> Les contributions financières du gouvernement aux projets d’infrastructures publiques appartenant à des tiers sont donc échelonnées sur une période plus courte qu’auparavant, soit la période de réalisation des travaux plutôt que celle de remboursement de la dette contractée par les bénéficiaires. Cela entraîne une comptabilisation plus rapide des dépenses.</t>
    </r>
  </si>
  <si>
    <t>À compter du budget 2024-2025, ce chapitre présente l’information par secteur sans éliminations intrasectorielles. Ainsi, l’ensemble des éliminations des opérations réciproques entre les entités du périmètre comptable sont incluses dans les ajustements de consolidation.</t>
  </si>
  <si>
    <t>Introduction</t>
  </si>
  <si>
    <t>Modifications comptables</t>
  </si>
  <si>
    <t>À propos des statistiques pour l’analyse historique</t>
  </si>
  <si>
    <t>Ch5</t>
  </si>
  <si>
    <t>Le solde budgétaire au sens de la Loi sur l’équilibre budgétaire doit :</t>
  </si>
  <si>
    <t>b) prendre en considération les effets des modifications comptables, relatifs à une période postérieure au 31 mars 2006, portés directement aux déficits cumulés. Cette règle ne s’applique pas aux modifications comptables qui découlent de la mise en œuvre de la réforme comptable de 2006-2007.</t>
  </si>
  <si>
    <t>Statistiques budgétaires du Québec – Novembre 2024</t>
  </si>
  <si>
    <t>2026-2027</t>
  </si>
  <si>
    <t>Note : Les données pour 2024-2025 et les années suivantes sont des prévisions.</t>
  </si>
  <si>
    <t>La publication des statistiques budgétaires du Québec fait partie intégrante de la reddition de comptes budgétaire du gouvernement. Elle vise notamment à permettre le suivi de l’ensemble des revenus et des dépenses du gouvernement sur une base historique. De plus, la présentation des prévisions pour 2024-2025 à 2026-2027 complète le portrait des tendances historiques.</t>
  </si>
  <si>
    <r>
      <rPr>
        <b/>
        <vertAlign val="superscript"/>
        <sz val="12"/>
        <color theme="0"/>
        <rFont val="Open Sans"/>
        <family val="2"/>
      </rPr>
      <t>(2)</t>
    </r>
  </si>
  <si>
    <r>
      <t>Avant le changement d’application de la norme comptable sur les paiements de transfert</t>
    </r>
    <r>
      <rPr>
        <b/>
        <vertAlign val="superscript"/>
        <sz val="12"/>
        <color rgb="FF223654"/>
        <rFont val="Open Sans"/>
        <family val="2"/>
      </rPr>
      <t>(6)</t>
    </r>
  </si>
  <si>
    <t xml:space="preserve">Note : </t>
  </si>
  <si>
    <t>Capital Financière agricole inc.</t>
  </si>
  <si>
    <t>Les données de 2005-2006 ont été redressées pour tenir compte des effets de la réforme comptable de 2006-2007.</t>
  </si>
  <si>
    <t>Droits, permis et redevances</t>
  </si>
  <si>
    <t>Cannabis</t>
  </si>
  <si>
    <t>Vapotage</t>
  </si>
  <si>
    <t>Pari mutuel</t>
  </si>
  <si>
    <t>Les intérêts sur la dette directe comprennent les revenus du Fonds d’amortissement afférent à des emprunts du gouvernement. Ces revenus, qui sont déduits du service de la dette, sont composés des intérêts générés sur les placements ainsi que des gains et des pertes sur disposition. La prévision de ces revenus peut être révisée à la hausse comme à la baisse, car elle est intimement liée à l’évolution des taux d’intérêt et au comportement du marché.</t>
  </si>
  <si>
    <t>Les données du secteur pourraient ne pas correspondre aux états financiers publiés par les entités, car certains ajustements peuvent avoir été considérés ou non pour les comptes publics.</t>
  </si>
  <si>
    <t>Versements des revenus consacrés au Fonds des
générations</t>
  </si>
  <si>
    <t>Intérêt sur la dette
directe</t>
  </si>
  <si>
    <t>n.d.</t>
  </si>
  <si>
    <t>Dernière mise à jour le : 21 novembre 2024</t>
  </si>
  <si>
    <t>Chapitre 1 : Revenus et dépenses</t>
  </si>
  <si>
    <t>Chapitre 2 : Revenus et dépenses selon l’organisation financière 
du gouvernement</t>
  </si>
  <si>
    <t>Chapitre 3 : Opérations financières</t>
  </si>
  <si>
    <t>Chapitre 4 : Dette</t>
  </si>
  <si>
    <t>Chapitre 5 : Statistiques pour l’analyse historique</t>
  </si>
  <si>
    <t>Les revenus autonomes comprennent ceux des entreprises du gouvernement, à l’exception des revenus de la Société ferroviaire et portuaire de Pointe-Noire et de Capital Financière agricole. En effet, leurs revenus sont présentés dans les organismes autres que budgétaires puisqu’elles appartiennent à la Société du Plan Nord et à La Financière agricole du Québec respectivement.</t>
  </si>
  <si>
    <t>Les revenus autonomes incluent les revenus de la Société ferroviaire et portuaire de Pointe-Noire et de Capital Financière agricole puisque ces entreprises du gouvernement appartiennent à la Société du Plan Nord et à La Financière agricole du Québec respectivement.</t>
  </si>
  <si>
    <t>À compter de 2011-2012, les dépenses de portefeuilles incluent l’impact du changement d’application de la norme comptable sur les paiements de transfert.</t>
  </si>
  <si>
    <t xml:space="preserve">Pour les années antérieures à 2009-2010, le solde budgétaire ne tient pas compte des modifications apportées dans la Loi modifiant la Loi sur l’équilibre budgétaire et diverses dispositions législatives concernant la mise en œuvre de la réforme comptable (L.Q. 2009, c. 38) relativement à la mécanique de la réserve. À compter de 2009-2010, les données tiennent compte de l’incidence de la Loi. </t>
  </si>
  <si>
    <t>Faisant partie des revenus des organismes du réseau de l’éducation, l’impôt foncier scolaire n’est inclus dans les états financiers consolidés du gouvernement que depuis la consolidation ligne par ligne des organismes des réseaux, en 2009-2010.</t>
  </si>
  <si>
    <t>Les autres droits, permis et redevances comprennent notamment ceux de la Régie du bâtiment du Québec et de l’Autorité des marchés financiers (cotisations, primes, permis, licences, etc.) ainsi que les redevances pour l’élimination des matières résiduelles.</t>
  </si>
  <si>
    <t>Le versement de 200 M$ en 2007-2008 a été effectué à même les sommes affectées à la réserve de stabilisation en 2006-2007.</t>
  </si>
  <si>
    <t>Un montant négatif représente un besoin de financement, alors qu’un montant positif indique une source de financement.</t>
  </si>
  <si>
    <t>De 2006-2007 à 2008-2009, les investissements nets des organismes des réseaux de la santé et des services sociaux, de l’éducation et de l’enseignement supérieur étaient établis sur la base de la méthode modifiée de comptabilisation à la valeur de consolidation.</t>
  </si>
  <si>
    <t>Un montant négatif représente un besoin de financement, alors qu’un montant positif indique une source de financement. Pour la variation de la trésorerie et des équivalents de trésorerie, un montant négatif indique une augmentation et un montant positif, une réduction.</t>
  </si>
  <si>
    <t>Ces fonds sont destinés à payer les prestations de retraite des employés des secteurs public et parapublic, les congés de maladie accumulés et les rentes de survivants d’employés de l’État. Ce montant inclut également les cotisations déposées par les participants et certains employeurs, nettes des prestations versées, ainsi que les remboursements aux déposants. À compter de 2020-2021, les retraits, composés des remboursements aux déposants et des prestations versées, sont supérieurs aux dépôts et cotisations versées au Fonds d’amortissement des régimes de retraite (FARR) et aux fonds particuliers.</t>
  </si>
  <si>
    <t>Les données présentées sont des prévisions pour 2024-2025 à 2026-2027, des données réelles pour 2023-2024 ainsi que des données ajustées pour 2022-2023 et les années précédentes.</t>
  </si>
  <si>
    <t>Les statistiques sur le PIB sont présentées en années civiles. Ainsi, le PIB de l’année 2023-2024 représente le PIB pour la période de janvier 2023 à décembre 2023.</t>
  </si>
  <si>
    <r>
      <t>Conformément à la Loi sur l’équilibre budgétaire, le solde budgétaire de 2020-2021 doit être établi en tenant compte de la somme portée au déficit cumulé au 1</t>
    </r>
    <r>
      <rPr>
        <vertAlign val="superscript"/>
        <sz val="12"/>
        <color rgb="FF223654"/>
        <rFont val="Open Sans"/>
        <family val="2"/>
      </rPr>
      <t>er</t>
    </r>
    <r>
      <rPr>
        <sz val="12"/>
        <color rgb="FF223654"/>
        <rFont val="Open Sans"/>
        <family val="2"/>
      </rPr>
      <t xml:space="preserve"> avril 2020 qui se rapporte aux années financières 2015-2016 à 2019-2020 en raison du changement d’application de la norme comptable sur les paiements de transfert (3 221 M$). Les dispositions de cette loi ne s’appliquaient pas pour les années financières antérieures à 2015-2016. Le solde budgétaire relatif aux opérations, c’est-à-dire avant la prise en compte de cette somme portée au déficit cumulé, est déficitaire de 7 539 M$ en 2020-2021.</t>
    </r>
  </si>
  <si>
    <r>
      <t>Le Fonds des générations a commencé ses activités le 1</t>
    </r>
    <r>
      <rPr>
        <vertAlign val="superscript"/>
        <sz val="12"/>
        <color rgb="FF223654"/>
        <rFont val="Open Sans"/>
        <family val="2"/>
      </rPr>
      <t>er</t>
    </r>
    <r>
      <rPr>
        <sz val="12"/>
        <color rgb="FF223654"/>
        <rFont val="Open Sans"/>
        <family val="2"/>
      </rPr>
      <t xml:space="preserve"> janvier 2007 en vertu de la Loi sur la réduction de la dette et instituant le Fonds des générations (RLRQ, chapitre R-2.2.0.1).</t>
    </r>
  </si>
  <si>
    <t>Les quatre premiers chapitres présentent les informations budgétaires telles qu’elles ont été publiées dans les comptes publics les plus récents, mais tiennent également compte de certains changements apportés à la comptabilité gouvernementale au fil des années.</t>
  </si>
  <si>
    <t>Cette norme devant être appliquée de façon rétroactive, les données incluses dans les statistiques budgétaires ont été modifiées pour l’ensemble des années présentées.</t>
  </si>
  <si>
    <t>La Loi concernant la mise en œuvre de certaines dispositions du discours sur le budget du 21 mars 2023 et modifiant d’autres dispositions (L.Q. 2023, c. 30), sanctionnée le 7 décembre 2023, a apporté certaines modifications à la Loi sur l’équilibre budgétaire, dont l’abolition de la réserve de stabilisation à compter de 2023-2024.</t>
  </si>
  <si>
    <t>Il s’agit de la composante québécoise du droit d’accise sur les ventes de cannabis.</t>
  </si>
  <si>
    <t>Il s’agit de la composante québécoise du droit d’accise sur les produits de vapotage.</t>
  </si>
  <si>
    <t>Les autres entreprises du gouvernement incluent la Société ferroviaire et portuaire de Pointe-Noire, Capital Financière agricole, la Société du parc industriel et portuaire de Bécancour et le Fonds d’investissement Eurêka. Pour 2010-2011 et les années précédentes, les autres entreprises du gouvernement incluent également la Société générale de financement du Québec.</t>
  </si>
  <si>
    <t>L’impact du changement d’application de la norme comptable sur les paiements de transfert avant les ajustements de consolidation ne peut être établi au prix d’un effort raisonnable pour les années antérieures à 2019-2020. Ainsi, pour ces années antérieures, les données présentées par secteur intègrent uniquement l’impact consolidé de ce changement.</t>
  </si>
  <si>
    <t>L’impact du changement d’application de la norme comptable sur les paiements de transfert est considéré à partir de 2011-2012. Cependant, l’incidence sur les données avant les ajustements de consolidation ne peut être établie au prix d’un effort raisonnable pour les années 2011-2012 à 2018-2019. Ainsi, ces années intègrent uniquement l’impact consolidé de ce changement.</t>
  </si>
  <si>
    <t>À compter de 2022-2023, les opérations non budgétaires tiennent compte de l’application prospective des modifications comptables portant sur le traitement des instruments financiers.</t>
  </si>
  <si>
    <t>Le point sur la situation économique et financière
du Québec – Novembre 2024</t>
  </si>
  <si>
    <t>n. d.</t>
  </si>
  <si>
    <t>(en millions de dollars, sauf indication contraire)</t>
  </si>
  <si>
    <t>PIB nominal et surplus (déficit) comptable</t>
  </si>
  <si>
    <t>Surplus (déficit)
comptable</t>
  </si>
  <si>
    <t>Ce chapitre présente également le PIB du Québec ainsi que le surplus (déficit) comptable à partir de 2004-2005.</t>
  </si>
  <si>
    <t>Surplus (déficit) 
comptable</t>
  </si>
  <si>
    <t>À compter de 2011-2012, le surplus (déficit) comptable inclut l’impact du changement d’application de la norme comptable sur les paiements de transfert.</t>
  </si>
  <si>
    <r>
      <t>Surplus (déficit)
comptable</t>
    </r>
    <r>
      <rPr>
        <b/>
        <vertAlign val="superscript"/>
        <sz val="12"/>
        <color theme="0"/>
        <rFont val="Open Sans"/>
        <family val="2"/>
      </rPr>
      <t>(2)</t>
    </r>
  </si>
  <si>
    <r>
      <t>Surplus (déficit)
comptable</t>
    </r>
    <r>
      <rPr>
        <b/>
        <vertAlign val="superscript"/>
        <sz val="12"/>
        <color theme="0"/>
        <rFont val="Open Sans"/>
        <family val="2"/>
      </rPr>
      <t>(1)</t>
    </r>
  </si>
  <si>
    <r>
      <t>2009-2010</t>
    </r>
    <r>
      <rPr>
        <vertAlign val="superscript"/>
        <sz val="12"/>
        <color rgb="FF223654"/>
        <rFont val="Open Sans"/>
        <family val="2"/>
      </rPr>
      <t>(5)</t>
    </r>
  </si>
  <si>
    <r>
      <t>SURPLUS (DÉFICIT) COMPTABLE</t>
    </r>
    <r>
      <rPr>
        <b/>
        <vertAlign val="superscript"/>
        <sz val="12"/>
        <color rgb="FF223654"/>
        <rFont val="Open Sans"/>
        <family val="2"/>
      </rPr>
      <t>(6)</t>
    </r>
  </si>
  <si>
    <r>
      <t>Avant le changement d’application de la norme comptable sur les paiements de transfert</t>
    </r>
    <r>
      <rPr>
        <b/>
        <vertAlign val="superscript"/>
        <sz val="12"/>
        <color rgb="FF223654"/>
        <rFont val="Open Sans"/>
        <family val="2"/>
      </rPr>
      <t>(4)</t>
    </r>
  </si>
  <si>
    <r>
      <rPr>
        <b/>
        <vertAlign val="superscript"/>
        <sz val="12"/>
        <color theme="0"/>
        <rFont val="Open Sans"/>
        <family val="2"/>
      </rPr>
      <t>(4)</t>
    </r>
  </si>
  <si>
    <t>(5),(6)</t>
  </si>
  <si>
    <r>
      <t>Avant la réforme de la comptabilité gouvernementale de 2006-2007</t>
    </r>
    <r>
      <rPr>
        <b/>
        <vertAlign val="superscript"/>
        <sz val="12"/>
        <color rgb="FF223654"/>
        <rFont val="Open Sans"/>
        <family val="2"/>
      </rPr>
      <t>(11)</t>
    </r>
  </si>
  <si>
    <r>
      <t>Sans la consolidation ligne par ligne des réseaux</t>
    </r>
    <r>
      <rPr>
        <b/>
        <vertAlign val="superscript"/>
        <sz val="12"/>
        <color rgb="FF223654"/>
        <rFont val="Open Sans"/>
        <family val="2"/>
      </rPr>
      <t>(11)</t>
    </r>
  </si>
  <si>
    <t>(13)</t>
  </si>
  <si>
    <t>Écart à résorber</t>
  </si>
  <si>
    <t>Le surplus (déficit) comptable réfère au surplus (déficit) lié aux activités tel que présenté dans les comptes publics.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</si>
</sst>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_ ;_ * \(#,##0.00\)_ ;_ * &quot;-&quot;??_)_ ;_ @_ "/>
    <numFmt numFmtId="164" formatCode="_ * #,##0.00_)\ _$_ ;_ * \(#,##0.00\)\ _$_ ;_ * &quot;-&quot;??_)\ _$_ ;_ @_ "/>
    <numFmt numFmtId="165" formatCode="#,##0;\–#,##0"/>
    <numFmt numFmtId="166" formatCode="#,##0;\–#,##0;\—"/>
    <numFmt numFmtId="167" formatCode="[=0]\—;\–#,##0;#,##0"/>
    <numFmt numFmtId="168" formatCode="0.0"/>
    <numFmt numFmtId="169" formatCode="#,##0.0;\–#,##0.0"/>
    <numFmt numFmtId="170" formatCode="0.0%"/>
    <numFmt numFmtId="171" formatCode="#,##0;\–\ #,##0"/>
    <numFmt numFmtId="172" formatCode="0.0\ %;\–\ 0.0\ %"/>
    <numFmt numFmtId="173" formatCode="#,##0.0;\–#,##0.0;0.0"/>
    <numFmt numFmtId="174" formatCode="_-* #,##0_-;\-* #,##0_-;_-* &quot;-&quot;_-;_-@_-"/>
    <numFmt numFmtId="175" formatCode="_-&quot;$&quot;* #,##0_-;\-&quot;$&quot;* #,##0_-;_-&quot;$&quot;* &quot;-&quot;_-;_-@_-"/>
    <numFmt numFmtId="176" formatCode="0.000"/>
    <numFmt numFmtId="177" formatCode="[=0]0.0;\-#,##0.0;#,##0.0"/>
    <numFmt numFmtId="178" formatCode="_-* #,##0.00_-;\-* #,##0.00_-;_-* &quot;-&quot;??_-;_-@_-"/>
  </numFmts>
  <fonts count="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4"/>
      <name val="Arial"/>
      <family val="2"/>
    </font>
    <font>
      <sz val="10"/>
      <name val="Stone Sans"/>
      <family val="2"/>
    </font>
    <font>
      <sz val="10"/>
      <color rgb="FFC00000"/>
      <name val="Arial"/>
      <family val="2"/>
    </font>
    <font>
      <sz val="11"/>
      <color rgb="FF223654"/>
      <name val="Arial"/>
      <family val="2"/>
    </font>
    <font>
      <sz val="10"/>
      <color rgb="FF223654"/>
      <name val="Arial"/>
      <family val="2"/>
    </font>
    <font>
      <b/>
      <sz val="26"/>
      <color rgb="FF223654"/>
      <name val="Roboto"/>
    </font>
    <font>
      <b/>
      <sz val="12"/>
      <color rgb="FF223654"/>
      <name val="Roboto"/>
    </font>
    <font>
      <u/>
      <sz val="12"/>
      <color rgb="FF223654"/>
      <name val="Open Sans"/>
      <family val="2"/>
    </font>
    <font>
      <sz val="12"/>
      <color rgb="FF223654"/>
      <name val="Open Sans"/>
      <family val="2"/>
    </font>
    <font>
      <u/>
      <sz val="10"/>
      <color rgb="FF223654"/>
      <name val="Arial"/>
      <family val="2"/>
    </font>
    <font>
      <sz val="8"/>
      <color rgb="FF223654"/>
      <name val="Arial"/>
      <family val="2"/>
    </font>
    <font>
      <i/>
      <sz val="12"/>
      <color rgb="FF223654"/>
      <name val="Open Sans"/>
      <family val="2"/>
    </font>
    <font>
      <sz val="12"/>
      <color rgb="FF223654"/>
      <name val="Arial"/>
      <family val="2"/>
    </font>
    <font>
      <b/>
      <sz val="14"/>
      <color rgb="FF223654"/>
      <name val="Arial"/>
      <family val="2"/>
    </font>
    <font>
      <b/>
      <sz val="22"/>
      <color rgb="FF223654"/>
      <name val="Roboto"/>
    </font>
    <font>
      <b/>
      <sz val="12"/>
      <color rgb="FFFF0000"/>
      <name val="Arial"/>
      <family val="2"/>
    </font>
    <font>
      <sz val="14"/>
      <color rgb="FFFF0000"/>
      <name val="Arial"/>
      <family val="2"/>
    </font>
    <font>
      <b/>
      <sz val="12"/>
      <color rgb="FF223654"/>
      <name val="Arial"/>
      <family val="2"/>
    </font>
    <font>
      <b/>
      <sz val="10"/>
      <color rgb="FF223654"/>
      <name val="Arial"/>
      <family val="2"/>
    </font>
    <font>
      <u/>
      <sz val="10"/>
      <color rgb="FF223654"/>
      <name val="Roboto"/>
    </font>
    <font>
      <b/>
      <sz val="14"/>
      <color rgb="FF223654"/>
      <name val="Roboto"/>
    </font>
    <font>
      <sz val="10"/>
      <color rgb="FF223654"/>
      <name val="Roboto"/>
    </font>
    <font>
      <sz val="8"/>
      <color rgb="FF223654"/>
      <name val="Roboto"/>
    </font>
    <font>
      <sz val="9"/>
      <color rgb="FF223654"/>
      <name val="Arial"/>
      <family val="2"/>
    </font>
    <font>
      <b/>
      <sz val="18"/>
      <color rgb="FF223654"/>
      <name val="Roboto"/>
    </font>
    <font>
      <b/>
      <sz val="12"/>
      <color rgb="FF223654"/>
      <name val="Open Sans"/>
      <family val="2"/>
    </font>
    <font>
      <b/>
      <vertAlign val="superscript"/>
      <sz val="12"/>
      <color rgb="FF223654"/>
      <name val="Open Sans"/>
      <family val="2"/>
    </font>
    <font>
      <vertAlign val="superscript"/>
      <sz val="12"/>
      <color rgb="FF223654"/>
      <name val="Open Sans"/>
      <family val="2"/>
    </font>
    <font>
      <b/>
      <sz val="12"/>
      <color theme="0"/>
      <name val="Open Sans"/>
      <family val="2"/>
    </font>
    <font>
      <b/>
      <vertAlign val="superscript"/>
      <sz val="12"/>
      <color theme="0"/>
      <name val="Open Sans"/>
      <family val="2"/>
    </font>
    <font>
      <b/>
      <sz val="8"/>
      <color rgb="FF223654"/>
      <name val="Arial"/>
      <family val="2"/>
    </font>
    <font>
      <sz val="12"/>
      <color theme="0"/>
      <name val="Open Sans"/>
      <family val="2"/>
    </font>
    <font>
      <sz val="12"/>
      <name val="Open Sans"/>
      <family val="2"/>
    </font>
    <font>
      <sz val="11"/>
      <color rgb="FF223654"/>
      <name val="Open Sans"/>
      <family val="2"/>
    </font>
    <font>
      <sz val="8"/>
      <color rgb="FF223654"/>
      <name val="Open Sans"/>
      <family val="2"/>
    </font>
    <font>
      <sz val="10"/>
      <color rgb="FF223654"/>
      <name val="Open Sans"/>
      <family val="2"/>
    </font>
    <font>
      <b/>
      <strike/>
      <sz val="12"/>
      <color theme="0"/>
      <name val="Open Sans"/>
      <family val="2"/>
    </font>
    <font>
      <b/>
      <sz val="12"/>
      <name val="Open Sans"/>
      <family val="2"/>
    </font>
    <font>
      <sz val="14"/>
      <color rgb="FF223654"/>
      <name val="Roboto"/>
    </font>
    <font>
      <sz val="18"/>
      <color rgb="FF223654"/>
      <name val="Roboto"/>
    </font>
    <font>
      <sz val="10"/>
      <color theme="0"/>
      <name val="Arial"/>
      <family val="2"/>
    </font>
    <font>
      <vertAlign val="superscript"/>
      <sz val="12"/>
      <color theme="0"/>
      <name val="Open Sans"/>
      <family val="2"/>
    </font>
    <font>
      <b/>
      <sz val="18"/>
      <color rgb="FF223654"/>
      <name val="Open Sans"/>
      <family val="2"/>
    </font>
    <font>
      <b/>
      <sz val="18"/>
      <color rgb="FF223654"/>
      <name val="Arial"/>
      <family val="2"/>
    </font>
    <font>
      <sz val="18"/>
      <color rgb="FF223654"/>
      <name val="Arial"/>
      <family val="2"/>
    </font>
    <font>
      <b/>
      <sz val="18"/>
      <color rgb="FFFF0000"/>
      <name val="Arial"/>
      <family val="2"/>
    </font>
    <font>
      <u/>
      <sz val="14"/>
      <color rgb="FF223654"/>
      <name val="Roboto"/>
    </font>
    <font>
      <sz val="22"/>
      <color rgb="FF223654"/>
      <name val="Roboto"/>
    </font>
    <font>
      <sz val="22"/>
      <name val="Arial"/>
      <family val="2"/>
    </font>
    <font>
      <sz val="14"/>
      <color rgb="FF223654"/>
      <name val="Arial"/>
      <family val="2"/>
    </font>
    <font>
      <sz val="14"/>
      <color rgb="FF223654"/>
      <name val="Open Sans"/>
      <family val="2"/>
    </font>
    <font>
      <b/>
      <sz val="14"/>
      <color rgb="FF223654"/>
      <name val="Open Sans"/>
      <family val="2"/>
    </font>
    <font>
      <sz val="14"/>
      <name val="Open Sans"/>
      <family val="2"/>
    </font>
    <font>
      <sz val="11"/>
      <color rgb="FF223654"/>
      <name val="Roboto"/>
    </font>
    <font>
      <sz val="12"/>
      <color rgb="FFFF0000"/>
      <name val="Open Sans"/>
      <family val="2"/>
    </font>
    <font>
      <sz val="11"/>
      <name val="Arial"/>
      <family val="2"/>
    </font>
    <font>
      <u/>
      <sz val="12"/>
      <name val="Open Sans"/>
      <family val="2"/>
    </font>
    <font>
      <sz val="12"/>
      <color rgb="FF223654"/>
      <name val="Open Sans"/>
      <family val="2"/>
    </font>
    <font>
      <sz val="12"/>
      <color rgb="FF0070C0"/>
      <name val="Open Sans"/>
      <family val="2"/>
    </font>
    <font>
      <b/>
      <vertAlign val="superscript"/>
      <sz val="12"/>
      <color rgb="FF223654"/>
      <name val="Open Sans"/>
      <family val="2"/>
    </font>
    <font>
      <vertAlign val="superscript"/>
      <sz val="12"/>
      <color rgb="FF223654"/>
      <name val="Open Sans"/>
      <family val="2"/>
    </font>
    <font>
      <b/>
      <sz val="12"/>
      <color rgb="FF223654"/>
      <name val="Open Sans"/>
      <family val="2"/>
    </font>
    <font>
      <i/>
      <vertAlign val="superscript"/>
      <sz val="12"/>
      <color rgb="FF223654"/>
      <name val="Open Sans"/>
      <family val="2"/>
    </font>
    <font>
      <sz val="12"/>
      <color rgb="FF223654"/>
      <name val="Open Sans"/>
      <family val="2"/>
    </font>
    <font>
      <sz val="12"/>
      <color rgb="FFFF0000"/>
      <name val="Arial"/>
      <family val="2"/>
    </font>
    <font>
      <b/>
      <u/>
      <sz val="18"/>
      <color rgb="FF223654"/>
      <name val="Roboto"/>
    </font>
    <font>
      <b/>
      <i/>
      <sz val="12"/>
      <color rgb="FF002060"/>
      <name val="Open Sans"/>
      <family val="2"/>
    </font>
    <font>
      <sz val="11"/>
      <color rgb="FFFF0000"/>
      <name val="Arial"/>
      <family val="2"/>
    </font>
    <font>
      <sz val="10"/>
      <color rgb="FFFF0000"/>
      <name val="Arial"/>
      <family val="2"/>
    </font>
    <font>
      <sz val="18"/>
      <color rgb="FFFF0000"/>
      <name val="Roboto"/>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223654"/>
        <bgColor indexed="64"/>
      </patternFill>
    </fill>
  </fills>
  <borders count="2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rgb="FF223654"/>
      </top>
      <bottom/>
      <diagonal/>
    </border>
    <border>
      <left/>
      <right/>
      <top/>
      <bottom style="medium">
        <color rgb="FF223654"/>
      </bottom>
      <diagonal/>
    </border>
    <border>
      <left/>
      <right/>
      <top style="medium">
        <color rgb="FF223654"/>
      </top>
      <bottom/>
      <diagonal/>
    </border>
    <border>
      <left/>
      <right/>
      <top/>
      <bottom style="thin">
        <color rgb="FF223654"/>
      </bottom>
      <diagonal/>
    </border>
    <border>
      <left/>
      <right/>
      <top style="thin">
        <color theme="0"/>
      </top>
      <bottom style="thin">
        <color indexed="64"/>
      </bottom>
      <diagonal/>
    </border>
    <border>
      <left/>
      <right/>
      <top style="thin">
        <color rgb="FF223654"/>
      </top>
      <bottom style="thin">
        <color indexed="64"/>
      </bottom>
      <diagonal/>
    </border>
    <border>
      <left/>
      <right/>
      <top style="thin">
        <color theme="0"/>
      </top>
      <bottom/>
      <diagonal/>
    </border>
    <border>
      <left/>
      <right/>
      <top/>
      <bottom style="thin">
        <color theme="0"/>
      </bottom>
      <diagonal/>
    </border>
    <border>
      <left/>
      <right/>
      <top style="thin">
        <color indexed="64"/>
      </top>
      <bottom style="medium">
        <color rgb="FF223654"/>
      </bottom>
      <diagonal/>
    </border>
    <border>
      <left/>
      <right/>
      <top style="thin">
        <color rgb="FF223654"/>
      </top>
      <bottom style="medium">
        <color rgb="FF223654"/>
      </bottom>
      <diagonal/>
    </border>
    <border>
      <left/>
      <right/>
      <top style="thin">
        <color rgb="FF223654"/>
      </top>
      <bottom style="thin">
        <color rgb="FF223654"/>
      </bottom>
      <diagonal/>
    </border>
    <border>
      <left/>
      <right/>
      <top style="thin">
        <color rgb="FF183654"/>
      </top>
      <bottom/>
      <diagonal/>
    </border>
    <border>
      <left/>
      <right/>
      <top style="medium">
        <color indexed="64"/>
      </top>
      <bottom/>
      <diagonal/>
    </border>
    <border>
      <left/>
      <right/>
      <top style="thin">
        <color rgb="FF002060"/>
      </top>
      <bottom/>
      <diagonal/>
    </border>
  </borders>
  <cellStyleXfs count="334">
    <xf numFmtId="0" fontId="0" fillId="0" borderId="0"/>
    <xf numFmtId="0" fontId="13" fillId="0" borderId="0" applyNumberFormat="0" applyFill="0" applyBorder="0" applyAlignment="0" applyProtection="0">
      <alignment vertical="top"/>
      <protection locked="0"/>
    </xf>
    <xf numFmtId="174" fontId="12" fillId="0" borderId="0" applyFont="0" applyFill="0" applyBorder="0" applyAlignment="0" applyProtection="0"/>
    <xf numFmtId="175" fontId="12" fillId="0" borderId="0" applyFont="0" applyFill="0" applyBorder="0" applyAlignment="0" applyProtection="0"/>
    <xf numFmtId="0" fontId="12" fillId="0" borderId="0"/>
    <xf numFmtId="0" fontId="11" fillId="0" borderId="0"/>
    <xf numFmtId="0" fontId="16" fillId="0" borderId="0" applyFont="0" applyFill="0" applyBorder="0" applyAlignment="0" applyProtection="0"/>
    <xf numFmtId="164" fontId="12" fillId="0" borderId="0" applyFont="0" applyFill="0" applyBorder="0" applyAlignment="0" applyProtection="0"/>
    <xf numFmtId="0" fontId="10" fillId="0" borderId="0"/>
    <xf numFmtId="0" fontId="9" fillId="0" borderId="0"/>
    <xf numFmtId="0" fontId="12" fillId="0" borderId="0"/>
    <xf numFmtId="0" fontId="9" fillId="0" borderId="0"/>
    <xf numFmtId="0" fontId="12" fillId="0" borderId="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8" fillId="0" borderId="0"/>
    <xf numFmtId="0" fontId="8"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2" fillId="0" borderId="0" applyFont="0" applyFill="0" applyBorder="0" applyAlignment="0" applyProtection="0"/>
    <xf numFmtId="178" fontId="12" fillId="0" borderId="0" applyFont="0" applyFill="0" applyBorder="0" applyAlignment="0" applyProtection="0"/>
  </cellStyleXfs>
  <cellXfs count="577">
    <xf numFmtId="0" fontId="0" fillId="0" borderId="0" xfId="0"/>
    <xf numFmtId="0" fontId="12" fillId="0" borderId="0" xfId="0" applyFont="1"/>
    <xf numFmtId="0" fontId="0" fillId="0" borderId="0" xfId="0" applyAlignment="1">
      <alignment horizontal="left"/>
    </xf>
    <xf numFmtId="0" fontId="14" fillId="0" borderId="0" xfId="0" applyFont="1"/>
    <xf numFmtId="0" fontId="12" fillId="0" borderId="0" xfId="10"/>
    <xf numFmtId="0" fontId="12" fillId="0" borderId="0" xfId="10" applyAlignment="1">
      <alignment horizontal="left"/>
    </xf>
    <xf numFmtId="0" fontId="15" fillId="0" borderId="0" xfId="0" applyFont="1" applyAlignment="1">
      <alignment horizontal="left"/>
    </xf>
    <xf numFmtId="177" fontId="12" fillId="0" borderId="0" xfId="0" applyNumberFormat="1" applyFont="1" applyAlignment="1">
      <alignment horizontal="right"/>
    </xf>
    <xf numFmtId="177" fontId="17" fillId="0" borderId="0" xfId="0" applyNumberFormat="1" applyFont="1" applyAlignment="1">
      <alignment horizontal="right"/>
    </xf>
    <xf numFmtId="0" fontId="18" fillId="0" borderId="0" xfId="0" applyFont="1"/>
    <xf numFmtId="0" fontId="18" fillId="0" borderId="0" xfId="0" applyFont="1" applyAlignment="1">
      <alignment wrapText="1"/>
    </xf>
    <xf numFmtId="0" fontId="18" fillId="0" borderId="0" xfId="0" applyFont="1" applyAlignment="1">
      <alignment horizontal="center"/>
    </xf>
    <xf numFmtId="0" fontId="19" fillId="0" borderId="0" xfId="0" applyFont="1"/>
    <xf numFmtId="0" fontId="22" fillId="0" borderId="0" xfId="1" applyFont="1" applyFill="1" applyAlignment="1" applyProtection="1">
      <alignment horizontal="left" vertical="center" indent="1"/>
    </xf>
    <xf numFmtId="0" fontId="22" fillId="0" borderId="0" xfId="1" applyFont="1" applyFill="1" applyAlignment="1" applyProtection="1">
      <alignment vertical="center"/>
    </xf>
    <xf numFmtId="0" fontId="24" fillId="0" borderId="0" xfId="1" applyFont="1" applyFill="1" applyAlignment="1" applyProtection="1">
      <alignment horizontal="left" vertical="center" indent="1"/>
    </xf>
    <xf numFmtId="0" fontId="24" fillId="0" borderId="0" xfId="1" applyFont="1" applyFill="1" applyAlignment="1" applyProtection="1">
      <alignment vertical="center"/>
    </xf>
    <xf numFmtId="0" fontId="23" fillId="0" borderId="0" xfId="0" applyFont="1" applyAlignment="1">
      <alignment vertical="center"/>
    </xf>
    <xf numFmtId="0" fontId="22" fillId="0" borderId="0" xfId="1" applyFont="1" applyFill="1" applyAlignment="1" applyProtection="1">
      <alignment horizontal="left" vertical="center" indent="2"/>
    </xf>
    <xf numFmtId="0" fontId="22" fillId="0" borderId="0" xfId="1" applyFont="1" applyFill="1" applyAlignment="1" applyProtection="1">
      <alignment horizontal="right" vertical="center"/>
    </xf>
    <xf numFmtId="0" fontId="22" fillId="0" borderId="0" xfId="1" quotePrefix="1" applyFont="1" applyFill="1" applyAlignment="1" applyProtection="1">
      <alignment vertical="center"/>
    </xf>
    <xf numFmtId="0" fontId="25" fillId="0" borderId="0" xfId="1" applyFont="1" applyFill="1" applyAlignment="1" applyProtection="1">
      <alignment horizontal="left" wrapText="1"/>
    </xf>
    <xf numFmtId="0" fontId="27" fillId="0" borderId="0" xfId="0" applyFont="1" applyAlignment="1">
      <alignment wrapText="1"/>
    </xf>
    <xf numFmtId="0" fontId="28" fillId="0" borderId="0" xfId="0" applyFont="1" applyAlignment="1">
      <alignment horizontal="left"/>
    </xf>
    <xf numFmtId="0" fontId="19" fillId="0" borderId="0" xfId="0" applyFont="1" applyAlignment="1">
      <alignment vertical="top"/>
    </xf>
    <xf numFmtId="0" fontId="23" fillId="0" borderId="0" xfId="0" applyFont="1" applyAlignment="1">
      <alignment vertical="top"/>
    </xf>
    <xf numFmtId="0" fontId="30" fillId="0" borderId="0" xfId="0" applyFont="1"/>
    <xf numFmtId="0" fontId="30" fillId="0" borderId="0" xfId="0" applyFont="1" applyAlignment="1">
      <alignment vertical="top"/>
    </xf>
    <xf numFmtId="0" fontId="31" fillId="0" borderId="0" xfId="0" applyFont="1" applyAlignment="1">
      <alignment vertical="top"/>
    </xf>
    <xf numFmtId="0" fontId="33" fillId="0" borderId="0" xfId="0" applyFont="1" applyAlignment="1">
      <alignment horizontal="justify" vertical="top" wrapText="1"/>
    </xf>
    <xf numFmtId="0" fontId="33" fillId="0" borderId="0" xfId="0" applyFont="1" applyAlignment="1">
      <alignment horizontal="justify" vertical="top"/>
    </xf>
    <xf numFmtId="0" fontId="25" fillId="0" borderId="0" xfId="0" applyFont="1"/>
    <xf numFmtId="0" fontId="37" fillId="0" borderId="0" xfId="0" applyFont="1"/>
    <xf numFmtId="0" fontId="38" fillId="0" borderId="0" xfId="0" applyFont="1"/>
    <xf numFmtId="0" fontId="27" fillId="0" borderId="0" xfId="0" applyFont="1"/>
    <xf numFmtId="167" fontId="23" fillId="2" borderId="0" xfId="0" applyNumberFormat="1" applyFont="1" applyFill="1" applyAlignment="1">
      <alignment horizontal="right"/>
    </xf>
    <xf numFmtId="167" fontId="23" fillId="2" borderId="0" xfId="10" applyNumberFormat="1" applyFont="1" applyFill="1" applyAlignment="1">
      <alignment horizontal="right"/>
    </xf>
    <xf numFmtId="165" fontId="23" fillId="2" borderId="0" xfId="0" applyNumberFormat="1" applyFont="1" applyFill="1" applyAlignment="1">
      <alignment horizontal="right"/>
    </xf>
    <xf numFmtId="0" fontId="23" fillId="0" borderId="0" xfId="0" applyFont="1"/>
    <xf numFmtId="166" fontId="27" fillId="0" borderId="0" xfId="0" applyNumberFormat="1" applyFont="1"/>
    <xf numFmtId="165" fontId="23" fillId="0" borderId="0" xfId="0" applyNumberFormat="1" applyFont="1" applyAlignment="1">
      <alignment horizontal="right"/>
    </xf>
    <xf numFmtId="165" fontId="23" fillId="2" borderId="0" xfId="10" applyNumberFormat="1" applyFont="1" applyFill="1" applyAlignment="1">
      <alignment horizontal="right"/>
    </xf>
    <xf numFmtId="165" fontId="42" fillId="2" borderId="0" xfId="0" quotePrefix="1" applyNumberFormat="1" applyFont="1" applyFill="1" applyAlignment="1">
      <alignment horizontal="left"/>
    </xf>
    <xf numFmtId="166" fontId="23" fillId="2" borderId="0" xfId="0" applyNumberFormat="1" applyFont="1" applyFill="1" applyAlignment="1">
      <alignment horizontal="right"/>
    </xf>
    <xf numFmtId="166" fontId="23" fillId="0" borderId="0" xfId="0" applyNumberFormat="1" applyFont="1" applyAlignment="1">
      <alignment horizontal="right"/>
    </xf>
    <xf numFmtId="0" fontId="40" fillId="0" borderId="0" xfId="0" applyFont="1"/>
    <xf numFmtId="165" fontId="23" fillId="4" borderId="0" xfId="0" applyNumberFormat="1" applyFont="1" applyFill="1" applyAlignment="1">
      <alignment horizontal="right"/>
    </xf>
    <xf numFmtId="3" fontId="23" fillId="0" borderId="0" xfId="0" applyNumberFormat="1" applyFont="1"/>
    <xf numFmtId="0" fontId="23" fillId="0" borderId="0" xfId="0" quotePrefix="1" applyFont="1" applyAlignment="1">
      <alignment vertical="top"/>
    </xf>
    <xf numFmtId="0" fontId="43" fillId="5" borderId="0" xfId="0" applyFont="1" applyFill="1" applyAlignment="1">
      <alignment horizontal="right"/>
    </xf>
    <xf numFmtId="0" fontId="43" fillId="5" borderId="0" xfId="0" applyFont="1" applyFill="1" applyAlignment="1">
      <alignment horizontal="right" wrapText="1"/>
    </xf>
    <xf numFmtId="49" fontId="44" fillId="5" borderId="0" xfId="0" applyNumberFormat="1" applyFont="1" applyFill="1" applyAlignment="1">
      <alignment horizontal="left" wrapText="1"/>
    </xf>
    <xf numFmtId="49" fontId="44" fillId="5" borderId="0" xfId="0" quotePrefix="1" applyNumberFormat="1" applyFont="1" applyFill="1" applyAlignment="1">
      <alignment horizontal="left" wrapText="1"/>
    </xf>
    <xf numFmtId="0" fontId="43" fillId="5" borderId="1" xfId="0" applyFont="1" applyFill="1" applyBorder="1" applyAlignment="1">
      <alignment horizontal="right"/>
    </xf>
    <xf numFmtId="0" fontId="43" fillId="5" borderId="1" xfId="0" applyFont="1" applyFill="1" applyBorder="1" applyAlignment="1">
      <alignment horizontal="right" wrapText="1"/>
    </xf>
    <xf numFmtId="49" fontId="44" fillId="5" borderId="1" xfId="0" applyNumberFormat="1" applyFont="1" applyFill="1" applyBorder="1" applyAlignment="1">
      <alignment horizontal="left" wrapText="1"/>
    </xf>
    <xf numFmtId="0" fontId="43" fillId="5" borderId="1" xfId="0" quotePrefix="1" applyFont="1" applyFill="1" applyBorder="1" applyAlignment="1">
      <alignment horizontal="left" wrapText="1"/>
    </xf>
    <xf numFmtId="0" fontId="43" fillId="5" borderId="0" xfId="0" applyFont="1" applyFill="1"/>
    <xf numFmtId="0" fontId="43" fillId="5" borderId="1" xfId="0" applyFont="1" applyFill="1" applyBorder="1"/>
    <xf numFmtId="0" fontId="43" fillId="5" borderId="10" xfId="0" applyFont="1" applyFill="1" applyBorder="1" applyAlignment="1">
      <alignment horizontal="right" wrapText="1"/>
    </xf>
    <xf numFmtId="0" fontId="33" fillId="0" borderId="0" xfId="0" applyFont="1"/>
    <xf numFmtId="0" fontId="45" fillId="0" borderId="0" xfId="0" applyFont="1"/>
    <xf numFmtId="0" fontId="25" fillId="0" borderId="0" xfId="0" applyFont="1" applyAlignment="1">
      <alignment wrapText="1"/>
    </xf>
    <xf numFmtId="0" fontId="33" fillId="0" borderId="0" xfId="0" applyFont="1" applyAlignment="1">
      <alignment horizontal="right"/>
    </xf>
    <xf numFmtId="0" fontId="25" fillId="0" borderId="0" xfId="0" applyFont="1" applyAlignment="1">
      <alignment horizontal="left"/>
    </xf>
    <xf numFmtId="165" fontId="25" fillId="0" borderId="0" xfId="0" applyNumberFormat="1" applyFont="1" applyAlignment="1">
      <alignment wrapText="1"/>
    </xf>
    <xf numFmtId="167" fontId="25" fillId="0" borderId="0" xfId="0" applyNumberFormat="1" applyFont="1"/>
    <xf numFmtId="0" fontId="25" fillId="0" borderId="0" xfId="0" applyFont="1" applyAlignment="1">
      <alignment vertical="top"/>
    </xf>
    <xf numFmtId="0" fontId="23" fillId="2" borderId="0" xfId="0" applyFont="1" applyFill="1"/>
    <xf numFmtId="0" fontId="40" fillId="0" borderId="0" xfId="0" applyFont="1" applyAlignment="1">
      <alignment horizontal="left"/>
    </xf>
    <xf numFmtId="165" fontId="23" fillId="2" borderId="1" xfId="0" applyNumberFormat="1" applyFont="1" applyFill="1" applyBorder="1" applyAlignment="1">
      <alignment horizontal="right"/>
    </xf>
    <xf numFmtId="166" fontId="23" fillId="2" borderId="1" xfId="0" applyNumberFormat="1" applyFont="1" applyFill="1" applyBorder="1" applyAlignment="1">
      <alignment horizontal="right"/>
    </xf>
    <xf numFmtId="0" fontId="44" fillId="5" borderId="0" xfId="0" quotePrefix="1" applyFont="1" applyFill="1" applyAlignment="1">
      <alignment horizontal="left" wrapText="1"/>
    </xf>
    <xf numFmtId="3" fontId="19" fillId="0" borderId="0" xfId="0" applyNumberFormat="1" applyFont="1"/>
    <xf numFmtId="165" fontId="19" fillId="0" borderId="0" xfId="0" applyNumberFormat="1" applyFont="1"/>
    <xf numFmtId="0" fontId="39" fillId="0" borderId="0" xfId="0" applyFont="1" applyAlignment="1">
      <alignment horizontal="left"/>
    </xf>
    <xf numFmtId="167" fontId="23" fillId="2" borderId="0" xfId="0" applyNumberFormat="1" applyFont="1" applyFill="1" applyAlignment="1">
      <alignment horizontal="right" wrapText="1"/>
    </xf>
    <xf numFmtId="3" fontId="23" fillId="2" borderId="0" xfId="0" applyNumberFormat="1" applyFont="1" applyFill="1" applyAlignment="1">
      <alignment horizontal="right" wrapText="1"/>
    </xf>
    <xf numFmtId="0" fontId="23" fillId="2" borderId="0" xfId="0" applyFont="1" applyFill="1" applyAlignment="1">
      <alignment horizontal="right" wrapText="1"/>
    </xf>
    <xf numFmtId="0" fontId="23" fillId="0" borderId="0" xfId="0" applyFont="1" applyAlignment="1">
      <alignment horizontal="right" wrapText="1"/>
    </xf>
    <xf numFmtId="0" fontId="23" fillId="0" borderId="0" xfId="0" applyFont="1" applyAlignment="1">
      <alignment horizontal="left" vertical="top"/>
    </xf>
    <xf numFmtId="0" fontId="46" fillId="5" borderId="0" xfId="0" applyFont="1" applyFill="1"/>
    <xf numFmtId="49" fontId="44" fillId="5" borderId="0" xfId="0" quotePrefix="1" applyNumberFormat="1" applyFont="1" applyFill="1" applyAlignment="1">
      <alignment horizontal="left"/>
    </xf>
    <xf numFmtId="0" fontId="47" fillId="0" borderId="0" xfId="0" applyFont="1"/>
    <xf numFmtId="0" fontId="43" fillId="5" borderId="0" xfId="0" applyFont="1" applyFill="1" applyAlignment="1">
      <alignment horizontal="center" wrapText="1"/>
    </xf>
    <xf numFmtId="0" fontId="23" fillId="0" borderId="0" xfId="0" applyFont="1" applyAlignment="1">
      <alignment horizontal="left"/>
    </xf>
    <xf numFmtId="0" fontId="46" fillId="5" borderId="0" xfId="0" applyFont="1" applyFill="1" applyAlignment="1">
      <alignment horizontal="center"/>
    </xf>
    <xf numFmtId="0" fontId="35" fillId="0" borderId="0" xfId="0" applyFont="1" applyAlignment="1">
      <alignment horizontal="left"/>
    </xf>
    <xf numFmtId="0" fontId="19" fillId="0" borderId="0" xfId="0" applyFont="1" applyAlignment="1">
      <alignment horizontal="left"/>
    </xf>
    <xf numFmtId="0" fontId="45" fillId="0" borderId="0" xfId="0" applyFont="1" applyAlignment="1">
      <alignment horizontal="left"/>
    </xf>
    <xf numFmtId="0" fontId="39" fillId="0" borderId="0" xfId="0" applyFont="1"/>
    <xf numFmtId="0" fontId="38" fillId="0" borderId="0" xfId="0" applyFont="1" applyAlignment="1">
      <alignment horizontal="left"/>
    </xf>
    <xf numFmtId="165" fontId="23" fillId="2" borderId="9" xfId="0" applyNumberFormat="1" applyFont="1" applyFill="1" applyBorder="1" applyAlignment="1">
      <alignment horizontal="right"/>
    </xf>
    <xf numFmtId="165" fontId="42" fillId="2" borderId="0" xfId="0" quotePrefix="1" applyNumberFormat="1" applyFont="1" applyFill="1"/>
    <xf numFmtId="165" fontId="23" fillId="2" borderId="7" xfId="0" applyNumberFormat="1" applyFont="1" applyFill="1" applyBorder="1" applyAlignment="1">
      <alignment horizontal="right"/>
    </xf>
    <xf numFmtId="0" fontId="49" fillId="0" borderId="0" xfId="0" applyFont="1"/>
    <xf numFmtId="176" fontId="50" fillId="0" borderId="0" xfId="0" applyNumberFormat="1" applyFont="1"/>
    <xf numFmtId="168" fontId="50" fillId="0" borderId="0" xfId="0" applyNumberFormat="1" applyFont="1"/>
    <xf numFmtId="0" fontId="50" fillId="0" borderId="0" xfId="0" applyFont="1"/>
    <xf numFmtId="169" fontId="23" fillId="2" borderId="0" xfId="0" applyNumberFormat="1" applyFont="1" applyFill="1" applyAlignment="1">
      <alignment horizontal="right"/>
    </xf>
    <xf numFmtId="0" fontId="23" fillId="0" borderId="0" xfId="0" quotePrefix="1" applyFont="1" applyAlignment="1">
      <alignment horizontal="left" vertical="top"/>
    </xf>
    <xf numFmtId="0" fontId="23" fillId="0" borderId="0" xfId="10" applyFont="1"/>
    <xf numFmtId="0" fontId="40" fillId="0" borderId="0" xfId="10" applyFont="1" applyAlignment="1">
      <alignment horizontal="left"/>
    </xf>
    <xf numFmtId="0" fontId="40" fillId="0" borderId="0" xfId="10" applyFont="1" applyAlignment="1">
      <alignment wrapText="1"/>
    </xf>
    <xf numFmtId="165" fontId="23" fillId="2" borderId="0" xfId="10" applyNumberFormat="1" applyFont="1" applyFill="1" applyAlignment="1">
      <alignment horizontal="right" wrapText="1"/>
    </xf>
    <xf numFmtId="0" fontId="40" fillId="0" borderId="0" xfId="10" applyFont="1" applyAlignment="1">
      <alignment horizontal="right" wrapText="1"/>
    </xf>
    <xf numFmtId="165" fontId="23" fillId="0" borderId="0" xfId="10" applyNumberFormat="1" applyFont="1"/>
    <xf numFmtId="0" fontId="23" fillId="0" borderId="0" xfId="10" quotePrefix="1" applyFont="1" applyAlignment="1">
      <alignment vertical="top"/>
    </xf>
    <xf numFmtId="0" fontId="23" fillId="0" borderId="0" xfId="10" applyFont="1" applyAlignment="1">
      <alignment vertical="top"/>
    </xf>
    <xf numFmtId="0" fontId="43" fillId="5" borderId="0" xfId="10" applyFont="1" applyFill="1" applyAlignment="1">
      <alignment horizontal="right" wrapText="1"/>
    </xf>
    <xf numFmtId="165" fontId="23" fillId="0" borderId="0" xfId="0" applyNumberFormat="1" applyFont="1"/>
    <xf numFmtId="165" fontId="23" fillId="2" borderId="0" xfId="0" applyNumberFormat="1" applyFont="1" applyFill="1" applyAlignment="1">
      <alignment horizontal="right" wrapText="1"/>
    </xf>
    <xf numFmtId="165" fontId="23" fillId="2" borderId="0" xfId="0" applyNumberFormat="1" applyFont="1" applyFill="1" applyAlignment="1">
      <alignment wrapText="1"/>
    </xf>
    <xf numFmtId="0" fontId="23" fillId="0" borderId="0" xfId="0" quotePrefix="1" applyFont="1" applyAlignment="1">
      <alignment horizontal="left" vertical="top" wrapText="1"/>
    </xf>
    <xf numFmtId="0" fontId="48" fillId="0" borderId="0" xfId="0" applyFont="1"/>
    <xf numFmtId="165" fontId="23" fillId="2" borderId="0" xfId="0" applyNumberFormat="1" applyFont="1" applyFill="1" applyAlignment="1">
      <alignment horizontal="right" vertical="center"/>
    </xf>
    <xf numFmtId="165" fontId="23" fillId="0" borderId="0" xfId="0" applyNumberFormat="1" applyFont="1" applyAlignment="1">
      <alignment horizontal="right" vertical="center"/>
    </xf>
    <xf numFmtId="0" fontId="42" fillId="2" borderId="0" xfId="0" quotePrefix="1" applyFont="1" applyFill="1"/>
    <xf numFmtId="165" fontId="23" fillId="2" borderId="0" xfId="0" applyNumberFormat="1" applyFont="1" applyFill="1"/>
    <xf numFmtId="0" fontId="43" fillId="5" borderId="0" xfId="0" applyFont="1" applyFill="1" applyAlignment="1">
      <alignment horizontal="center"/>
    </xf>
    <xf numFmtId="0" fontId="23" fillId="3" borderId="0" xfId="0" applyFont="1" applyFill="1"/>
    <xf numFmtId="0" fontId="43" fillId="5" borderId="12" xfId="0" applyFont="1" applyFill="1" applyBorder="1" applyAlignment="1">
      <alignment horizontal="right" wrapText="1"/>
    </xf>
    <xf numFmtId="0" fontId="23" fillId="0" borderId="0" xfId="0" applyFont="1" applyAlignment="1">
      <alignment wrapText="1"/>
    </xf>
    <xf numFmtId="171" fontId="23" fillId="2" borderId="0" xfId="0" applyNumberFormat="1" applyFont="1" applyFill="1"/>
    <xf numFmtId="0" fontId="43" fillId="5" borderId="0" xfId="0" applyFont="1" applyFill="1" applyAlignment="1">
      <alignment horizontal="right" vertical="center" wrapText="1"/>
    </xf>
    <xf numFmtId="0" fontId="46" fillId="5" borderId="0" xfId="0" applyFont="1" applyFill="1" applyAlignment="1">
      <alignment horizontal="right" wrapText="1"/>
    </xf>
    <xf numFmtId="0" fontId="51" fillId="5" borderId="0" xfId="0" applyFont="1" applyFill="1"/>
    <xf numFmtId="49" fontId="44" fillId="5" borderId="12" xfId="0" applyNumberFormat="1" applyFont="1" applyFill="1" applyBorder="1" applyAlignment="1">
      <alignment horizontal="left" wrapText="1"/>
    </xf>
    <xf numFmtId="0" fontId="23" fillId="2" borderId="0" xfId="0" applyFont="1" applyFill="1" applyAlignment="1">
      <alignment vertical="center"/>
    </xf>
    <xf numFmtId="0" fontId="52" fillId="0" borderId="0" xfId="0" applyFont="1"/>
    <xf numFmtId="0" fontId="23" fillId="0" borderId="0" xfId="0" applyFont="1" applyAlignment="1">
      <alignment horizontal="center"/>
    </xf>
    <xf numFmtId="0" fontId="40" fillId="0" borderId="0" xfId="0" applyFont="1" applyAlignment="1">
      <alignment horizontal="left" vertical="center"/>
    </xf>
    <xf numFmtId="0" fontId="40" fillId="0" borderId="0" xfId="0" applyFont="1" applyAlignment="1">
      <alignment horizontal="right"/>
    </xf>
    <xf numFmtId="169" fontId="23" fillId="2" borderId="0" xfId="0" applyNumberFormat="1" applyFont="1" applyFill="1" applyAlignment="1">
      <alignment horizontal="right" wrapText="1"/>
    </xf>
    <xf numFmtId="168" fontId="23" fillId="2" borderId="0" xfId="0" applyNumberFormat="1" applyFont="1" applyFill="1" applyAlignment="1">
      <alignment horizontal="right" wrapText="1"/>
    </xf>
    <xf numFmtId="168" fontId="23" fillId="0" borderId="0" xfId="0" applyNumberFormat="1" applyFont="1"/>
    <xf numFmtId="0" fontId="23" fillId="0" borderId="0" xfId="0" applyFont="1" applyAlignment="1">
      <alignment horizontal="right"/>
    </xf>
    <xf numFmtId="0" fontId="53" fillId="0" borderId="0" xfId="0" applyFont="1"/>
    <xf numFmtId="0" fontId="54" fillId="0" borderId="0" xfId="0" applyFont="1"/>
    <xf numFmtId="0" fontId="46" fillId="5" borderId="0" xfId="0" applyFont="1" applyFill="1" applyAlignment="1">
      <alignment wrapText="1"/>
    </xf>
    <xf numFmtId="0" fontId="43" fillId="5" borderId="0" xfId="0" applyFont="1" applyFill="1" applyAlignment="1">
      <alignment wrapText="1"/>
    </xf>
    <xf numFmtId="0" fontId="46" fillId="5" borderId="12" xfId="0" applyFont="1" applyFill="1" applyBorder="1" applyAlignment="1">
      <alignment horizontal="right" wrapText="1"/>
    </xf>
    <xf numFmtId="176" fontId="23" fillId="0" borderId="0" xfId="0" applyNumberFormat="1" applyFont="1"/>
    <xf numFmtId="0" fontId="40" fillId="0" borderId="0" xfId="0" applyFont="1" applyAlignment="1">
      <alignment vertical="top"/>
    </xf>
    <xf numFmtId="165" fontId="23" fillId="0" borderId="0" xfId="0" applyNumberFormat="1" applyFont="1" applyAlignment="1">
      <alignment horizontal="right" vertical="top"/>
    </xf>
    <xf numFmtId="169" fontId="23" fillId="0" borderId="0" xfId="0" applyNumberFormat="1" applyFont="1" applyAlignment="1">
      <alignment horizontal="right" vertical="top"/>
    </xf>
    <xf numFmtId="165" fontId="23" fillId="0" borderId="3" xfId="0" applyNumberFormat="1" applyFont="1" applyBorder="1" applyAlignment="1">
      <alignment horizontal="right" vertical="top"/>
    </xf>
    <xf numFmtId="0" fontId="46" fillId="5" borderId="0" xfId="0" applyFont="1" applyFill="1" applyAlignment="1">
      <alignment horizontal="center" wrapText="1"/>
    </xf>
    <xf numFmtId="165" fontId="23" fillId="2" borderId="0" xfId="0" applyNumberFormat="1" applyFont="1" applyFill="1" applyAlignment="1">
      <alignment horizontal="center" wrapText="1"/>
    </xf>
    <xf numFmtId="0" fontId="23" fillId="2" borderId="0" xfId="0" applyFont="1" applyFill="1" applyAlignment="1">
      <alignment horizontal="center" wrapText="1"/>
    </xf>
    <xf numFmtId="172" fontId="26" fillId="2" borderId="0" xfId="0" applyNumberFormat="1" applyFont="1" applyFill="1" applyAlignment="1">
      <alignment wrapText="1"/>
    </xf>
    <xf numFmtId="173" fontId="23" fillId="2" borderId="0" xfId="0" applyNumberFormat="1" applyFont="1" applyFill="1" applyAlignment="1">
      <alignment horizontal="right" wrapText="1"/>
    </xf>
    <xf numFmtId="0" fontId="40" fillId="2" borderId="0" xfId="0" applyFont="1" applyFill="1" applyAlignment="1">
      <alignment horizontal="right" wrapText="1"/>
    </xf>
    <xf numFmtId="170" fontId="23" fillId="2" borderId="0" xfId="0" applyNumberFormat="1" applyFont="1" applyFill="1" applyAlignment="1">
      <alignment wrapText="1"/>
    </xf>
    <xf numFmtId="0" fontId="55" fillId="0" borderId="0" xfId="0" applyFont="1"/>
    <xf numFmtId="0" fontId="43" fillId="5" borderId="0" xfId="0" applyFont="1" applyFill="1" applyAlignment="1">
      <alignment horizontal="left" wrapText="1"/>
    </xf>
    <xf numFmtId="0" fontId="46" fillId="5" borderId="0" xfId="0" applyFont="1" applyFill="1" applyAlignment="1">
      <alignment horizontal="left" wrapText="1"/>
    </xf>
    <xf numFmtId="0" fontId="23" fillId="5" borderId="0" xfId="0" applyFont="1" applyFill="1"/>
    <xf numFmtId="0" fontId="57" fillId="0" borderId="0" xfId="0" applyFont="1"/>
    <xf numFmtId="0" fontId="58" fillId="0" borderId="0" xfId="0" applyFont="1" applyAlignment="1">
      <alignment horizontal="left"/>
    </xf>
    <xf numFmtId="0" fontId="59" fillId="0" borderId="0" xfId="0" applyFont="1"/>
    <xf numFmtId="0" fontId="60" fillId="0" borderId="0" xfId="0" applyFont="1"/>
    <xf numFmtId="0" fontId="53" fillId="0" borderId="0" xfId="0" applyFont="1" applyAlignment="1">
      <alignment horizontal="left"/>
    </xf>
    <xf numFmtId="0" fontId="35" fillId="0" borderId="0" xfId="0" applyFont="1"/>
    <xf numFmtId="0" fontId="62" fillId="0" borderId="0" xfId="0" applyFont="1"/>
    <xf numFmtId="0" fontId="39" fillId="0" borderId="0" xfId="10" applyFont="1" applyAlignment="1">
      <alignment horizontal="left"/>
    </xf>
    <xf numFmtId="0" fontId="63" fillId="0" borderId="0" xfId="10" applyFont="1"/>
    <xf numFmtId="0" fontId="28" fillId="0" borderId="0" xfId="0" applyFont="1"/>
    <xf numFmtId="165" fontId="23" fillId="2" borderId="0" xfId="0" applyNumberFormat="1" applyFont="1" applyFill="1" applyAlignment="1">
      <alignment horizontal="left" wrapText="1"/>
    </xf>
    <xf numFmtId="0" fontId="39" fillId="0" borderId="0" xfId="0" applyFont="1" applyAlignment="1">
      <alignment horizontal="left" vertical="center"/>
    </xf>
    <xf numFmtId="165" fontId="23" fillId="0" borderId="7" xfId="0" applyNumberFormat="1" applyFont="1" applyBorder="1" applyAlignment="1">
      <alignment horizontal="right" vertical="top"/>
    </xf>
    <xf numFmtId="0" fontId="46" fillId="5" borderId="1" xfId="0" applyFont="1" applyFill="1" applyBorder="1" applyAlignment="1">
      <alignment vertical="top"/>
    </xf>
    <xf numFmtId="167" fontId="19" fillId="0" borderId="0" xfId="0" applyNumberFormat="1" applyFont="1" applyAlignment="1">
      <alignment horizontal="right"/>
    </xf>
    <xf numFmtId="0" fontId="61" fillId="0" borderId="0" xfId="1" applyFont="1" applyFill="1" applyAlignment="1" applyProtection="1"/>
    <xf numFmtId="0" fontId="36" fillId="0" borderId="0" xfId="0" applyFont="1"/>
    <xf numFmtId="0" fontId="64" fillId="0" borderId="0" xfId="0" applyFont="1"/>
    <xf numFmtId="0" fontId="65" fillId="0" borderId="0" xfId="10" applyFont="1"/>
    <xf numFmtId="0" fontId="65" fillId="0" borderId="0" xfId="0" applyFont="1"/>
    <xf numFmtId="0" fontId="66" fillId="0" borderId="0" xfId="0" applyFont="1"/>
    <xf numFmtId="0" fontId="36" fillId="0" borderId="0" xfId="10" applyFont="1"/>
    <xf numFmtId="0" fontId="67" fillId="0" borderId="0" xfId="0" applyFont="1"/>
    <xf numFmtId="0" fontId="68" fillId="0" borderId="0" xfId="0" applyFont="1"/>
    <xf numFmtId="0" fontId="19" fillId="0" borderId="0" xfId="10" applyFont="1"/>
    <xf numFmtId="0" fontId="70" fillId="0" borderId="0" xfId="0" applyFont="1"/>
    <xf numFmtId="0" fontId="71" fillId="0" borderId="0" xfId="1" applyFont="1" applyFill="1" applyAlignment="1" applyProtection="1">
      <alignment horizontal="left" vertical="center" indent="1"/>
    </xf>
    <xf numFmtId="0" fontId="23" fillId="0" borderId="8" xfId="0" applyFont="1" applyBorder="1" applyAlignment="1">
      <alignment vertical="top"/>
    </xf>
    <xf numFmtId="0" fontId="43" fillId="5" borderId="0" xfId="0" applyFont="1" applyFill="1" applyAlignment="1">
      <alignment horizontal="right" vertical="top" wrapText="1"/>
    </xf>
    <xf numFmtId="0" fontId="40" fillId="2" borderId="2" xfId="0" applyFont="1" applyFill="1" applyBorder="1"/>
    <xf numFmtId="0" fontId="23" fillId="2" borderId="0" xfId="0" applyFont="1" applyFill="1" applyAlignment="1">
      <alignment horizontal="left"/>
    </xf>
    <xf numFmtId="0" fontId="39" fillId="0" borderId="0" xfId="0" quotePrefix="1" applyFont="1" applyAlignment="1">
      <alignment horizontal="left"/>
    </xf>
    <xf numFmtId="0" fontId="40" fillId="2" borderId="0" xfId="0" applyFont="1" applyFill="1"/>
    <xf numFmtId="0" fontId="40" fillId="2" borderId="0" xfId="0" applyFont="1" applyFill="1" applyAlignment="1">
      <alignment horizontal="left"/>
    </xf>
    <xf numFmtId="0" fontId="69" fillId="0" borderId="0" xfId="0" applyFont="1"/>
    <xf numFmtId="0" fontId="26" fillId="0" borderId="0" xfId="0" applyFont="1" applyAlignment="1">
      <alignment horizontal="right" vertical="center"/>
    </xf>
    <xf numFmtId="0" fontId="40" fillId="2" borderId="6" xfId="0" applyFont="1" applyFill="1" applyBorder="1"/>
    <xf numFmtId="165" fontId="42" fillId="2" borderId="0" xfId="0" quotePrefix="1" applyNumberFormat="1" applyFont="1" applyFill="1" applyAlignment="1">
      <alignment horizontal="right"/>
    </xf>
    <xf numFmtId="3" fontId="23" fillId="2" borderId="0" xfId="0" applyNumberFormat="1" applyFont="1" applyFill="1"/>
    <xf numFmtId="165" fontId="23" fillId="2" borderId="2" xfId="0" applyNumberFormat="1" applyFont="1" applyFill="1" applyBorder="1" applyAlignment="1">
      <alignment horizontal="right"/>
    </xf>
    <xf numFmtId="167" fontId="23" fillId="0" borderId="0" xfId="0" applyNumberFormat="1" applyFont="1" applyAlignment="1">
      <alignment horizontal="right"/>
    </xf>
    <xf numFmtId="165" fontId="42" fillId="0" borderId="0" xfId="0" quotePrefix="1" applyNumberFormat="1" applyFont="1" applyAlignment="1">
      <alignment horizontal="left"/>
    </xf>
    <xf numFmtId="167" fontId="23" fillId="2" borderId="1" xfId="0" applyNumberFormat="1" applyFont="1" applyFill="1" applyBorder="1" applyAlignment="1">
      <alignment horizontal="right"/>
    </xf>
    <xf numFmtId="167" fontId="40" fillId="0" borderId="6" xfId="0" applyNumberFormat="1" applyFont="1" applyBorder="1" applyAlignment="1">
      <alignment horizontal="right"/>
    </xf>
    <xf numFmtId="167" fontId="23" fillId="2" borderId="6" xfId="0" applyNumberFormat="1" applyFont="1" applyFill="1" applyBorder="1" applyAlignment="1">
      <alignment horizontal="right"/>
    </xf>
    <xf numFmtId="165" fontId="23" fillId="0" borderId="0" xfId="10" applyNumberFormat="1" applyFont="1" applyAlignment="1">
      <alignment horizontal="right"/>
    </xf>
    <xf numFmtId="0" fontId="23" fillId="0" borderId="0" xfId="0" quotePrefix="1" applyFont="1" applyAlignment="1">
      <alignment horizontal="left" wrapText="1"/>
    </xf>
    <xf numFmtId="0" fontId="32" fillId="0" borderId="0" xfId="0" applyFont="1"/>
    <xf numFmtId="49" fontId="44" fillId="5" borderId="9" xfId="0" quotePrefix="1" applyNumberFormat="1" applyFont="1" applyFill="1" applyBorder="1" applyAlignment="1">
      <alignment horizontal="left" wrapText="1"/>
    </xf>
    <xf numFmtId="167" fontId="23" fillId="2" borderId="2" xfId="0" applyNumberFormat="1" applyFont="1" applyFill="1" applyBorder="1" applyAlignment="1">
      <alignment horizontal="right"/>
    </xf>
    <xf numFmtId="165" fontId="72" fillId="2" borderId="0" xfId="0" applyNumberFormat="1" applyFont="1" applyFill="1" applyAlignment="1">
      <alignment horizontal="right" wrapText="1"/>
    </xf>
    <xf numFmtId="169" fontId="72" fillId="2" borderId="0" xfId="0" applyNumberFormat="1" applyFont="1" applyFill="1" applyAlignment="1">
      <alignment horizontal="right" wrapText="1"/>
    </xf>
    <xf numFmtId="168" fontId="72" fillId="2" borderId="0" xfId="0" applyNumberFormat="1" applyFont="1" applyFill="1" applyAlignment="1">
      <alignment horizontal="right" wrapText="1"/>
    </xf>
    <xf numFmtId="0" fontId="72" fillId="0" borderId="0" xfId="0" applyFont="1" applyAlignment="1">
      <alignment vertical="top"/>
    </xf>
    <xf numFmtId="0" fontId="72" fillId="0" borderId="0" xfId="0" quotePrefix="1" applyFont="1" applyAlignment="1">
      <alignment vertical="top"/>
    </xf>
    <xf numFmtId="165" fontId="76" fillId="2" borderId="0" xfId="0" applyNumberFormat="1" applyFont="1" applyFill="1" applyAlignment="1">
      <alignment horizontal="right" vertical="center"/>
    </xf>
    <xf numFmtId="0" fontId="72" fillId="0" borderId="0" xfId="0" applyFont="1" applyAlignment="1">
      <alignment vertical="center"/>
    </xf>
    <xf numFmtId="165" fontId="72" fillId="2" borderId="0" xfId="0" applyNumberFormat="1" applyFont="1" applyFill="1" applyAlignment="1">
      <alignment horizontal="right" vertical="center"/>
    </xf>
    <xf numFmtId="0" fontId="72" fillId="2" borderId="0" xfId="0" applyFont="1" applyFill="1" applyAlignment="1">
      <alignment vertical="center"/>
    </xf>
    <xf numFmtId="166" fontId="72" fillId="0" borderId="0" xfId="0" applyNumberFormat="1" applyFont="1" applyAlignment="1">
      <alignment horizontal="right" vertical="center"/>
    </xf>
    <xf numFmtId="166" fontId="72" fillId="2" borderId="0" xfId="0" applyNumberFormat="1" applyFont="1" applyFill="1" applyAlignment="1">
      <alignment horizontal="right" vertical="center"/>
    </xf>
    <xf numFmtId="167" fontId="23" fillId="0" borderId="0" xfId="0" applyNumberFormat="1" applyFont="1" applyAlignment="1">
      <alignment horizontal="left"/>
    </xf>
    <xf numFmtId="167" fontId="23" fillId="2" borderId="0" xfId="0" applyNumberFormat="1" applyFont="1" applyFill="1" applyAlignment="1">
      <alignment horizontal="left"/>
    </xf>
    <xf numFmtId="167" fontId="40" fillId="0" borderId="1" xfId="0" applyNumberFormat="1" applyFont="1" applyBorder="1" applyAlignment="1">
      <alignment horizontal="left"/>
    </xf>
    <xf numFmtId="167" fontId="26" fillId="2" borderId="0" xfId="0" applyNumberFormat="1" applyFont="1" applyFill="1" applyAlignment="1">
      <alignment horizontal="left"/>
    </xf>
    <xf numFmtId="167" fontId="26" fillId="0" borderId="0" xfId="0" applyNumberFormat="1" applyFont="1" applyAlignment="1">
      <alignment horizontal="left"/>
    </xf>
    <xf numFmtId="167" fontId="40" fillId="2" borderId="2" xfId="0" applyNumberFormat="1" applyFont="1" applyFill="1" applyBorder="1" applyAlignment="1">
      <alignment horizontal="left"/>
    </xf>
    <xf numFmtId="0" fontId="40" fillId="5" borderId="0" xfId="0" applyFont="1" applyFill="1" applyAlignment="1">
      <alignment horizontal="left" wrapText="1"/>
    </xf>
    <xf numFmtId="167" fontId="40" fillId="0" borderId="4" xfId="0" applyNumberFormat="1" applyFont="1" applyBorder="1" applyAlignment="1">
      <alignment horizontal="left"/>
    </xf>
    <xf numFmtId="167" fontId="42" fillId="2" borderId="0" xfId="0" quotePrefix="1" applyNumberFormat="1" applyFont="1" applyFill="1" applyAlignment="1">
      <alignment horizontal="left"/>
    </xf>
    <xf numFmtId="167" fontId="42" fillId="2" borderId="9" xfId="0" quotePrefix="1" applyNumberFormat="1" applyFont="1" applyFill="1" applyBorder="1" applyAlignment="1">
      <alignment horizontal="left"/>
    </xf>
    <xf numFmtId="167" fontId="42" fillId="0" borderId="0" xfId="0" quotePrefix="1" applyNumberFormat="1" applyFont="1" applyAlignment="1">
      <alignment horizontal="left"/>
    </xf>
    <xf numFmtId="167" fontId="77" fillId="0" borderId="0" xfId="0" quotePrefix="1" applyNumberFormat="1" applyFont="1" applyAlignment="1">
      <alignment horizontal="left"/>
    </xf>
    <xf numFmtId="166" fontId="42" fillId="2" borderId="0" xfId="0" quotePrefix="1" applyNumberFormat="1" applyFont="1" applyFill="1" applyAlignment="1">
      <alignment horizontal="left"/>
    </xf>
    <xf numFmtId="167" fontId="42" fillId="2" borderId="0" xfId="10" quotePrefix="1" applyNumberFormat="1" applyFont="1" applyFill="1" applyAlignment="1">
      <alignment horizontal="left"/>
    </xf>
    <xf numFmtId="0" fontId="22" fillId="0" borderId="0" xfId="1" applyFont="1" applyFill="1" applyAlignment="1" applyProtection="1">
      <alignment horizontal="left" vertical="center"/>
    </xf>
    <xf numFmtId="0" fontId="23" fillId="0" borderId="0" xfId="1" applyFont="1" applyFill="1" applyAlignment="1" applyProtection="1">
      <alignment horizontal="left" vertical="center"/>
    </xf>
    <xf numFmtId="0" fontId="23" fillId="0" borderId="0" xfId="0" applyFont="1" applyAlignment="1">
      <alignment horizontal="left" vertical="center"/>
    </xf>
    <xf numFmtId="0" fontId="22" fillId="0" borderId="0" xfId="1" quotePrefix="1" applyFont="1" applyFill="1" applyAlignment="1" applyProtection="1">
      <alignment horizontal="left" vertical="center"/>
    </xf>
    <xf numFmtId="167" fontId="19" fillId="0" borderId="0" xfId="0" applyNumberFormat="1" applyFont="1"/>
    <xf numFmtId="167" fontId="19" fillId="0" borderId="0" xfId="10" applyNumberFormat="1" applyFont="1" applyAlignment="1">
      <alignment horizontal="right"/>
    </xf>
    <xf numFmtId="167" fontId="23" fillId="0" borderId="0" xfId="0" applyNumberFormat="1" applyFont="1"/>
    <xf numFmtId="166" fontId="23" fillId="0" borderId="0" xfId="0" applyNumberFormat="1" applyFont="1"/>
    <xf numFmtId="165" fontId="23" fillId="0" borderId="0" xfId="0" applyNumberFormat="1" applyFont="1" applyAlignment="1">
      <alignment vertical="center"/>
    </xf>
    <xf numFmtId="165" fontId="23" fillId="0" borderId="0" xfId="0" applyNumberFormat="1" applyFont="1" applyAlignment="1">
      <alignment vertical="top"/>
    </xf>
    <xf numFmtId="0" fontId="27" fillId="0" borderId="0" xfId="0" applyFont="1" applyAlignment="1">
      <alignment horizontal="center"/>
    </xf>
    <xf numFmtId="167" fontId="27" fillId="0" borderId="0" xfId="0" applyNumberFormat="1" applyFont="1"/>
    <xf numFmtId="167" fontId="79" fillId="3" borderId="0" xfId="0" applyNumberFormat="1" applyFont="1" applyFill="1"/>
    <xf numFmtId="0" fontId="25" fillId="0" borderId="0" xfId="0" applyFont="1" applyAlignment="1">
      <alignment horizontal="center"/>
    </xf>
    <xf numFmtId="167" fontId="40" fillId="2" borderId="2" xfId="0" applyNumberFormat="1" applyFont="1" applyFill="1" applyBorder="1" applyAlignment="1">
      <alignment horizontal="right"/>
    </xf>
    <xf numFmtId="167" fontId="40" fillId="2" borderId="11" xfId="0" applyNumberFormat="1" applyFont="1" applyFill="1" applyBorder="1" applyAlignment="1">
      <alignment horizontal="right"/>
    </xf>
    <xf numFmtId="165" fontId="40" fillId="2" borderId="0" xfId="0" applyNumberFormat="1" applyFont="1" applyFill="1" applyAlignment="1">
      <alignment horizontal="right" vertical="center"/>
    </xf>
    <xf numFmtId="165" fontId="23" fillId="0" borderId="9" xfId="0" applyNumberFormat="1" applyFont="1" applyBorder="1" applyAlignment="1">
      <alignment horizontal="right" vertical="center"/>
    </xf>
    <xf numFmtId="165" fontId="40" fillId="2" borderId="6" xfId="0" applyNumberFormat="1" applyFont="1" applyFill="1" applyBorder="1" applyAlignment="1">
      <alignment horizontal="right" vertical="center"/>
    </xf>
    <xf numFmtId="165" fontId="40" fillId="0" borderId="0" xfId="0" applyNumberFormat="1" applyFont="1" applyAlignment="1">
      <alignment horizontal="right"/>
    </xf>
    <xf numFmtId="166" fontId="40" fillId="2" borderId="1" xfId="0" applyNumberFormat="1" applyFont="1" applyFill="1" applyBorder="1" applyAlignment="1">
      <alignment horizontal="right" vertical="center"/>
    </xf>
    <xf numFmtId="167" fontId="40" fillId="2" borderId="1" xfId="0" applyNumberFormat="1" applyFont="1" applyFill="1" applyBorder="1" applyAlignment="1">
      <alignment horizontal="right" vertical="center"/>
    </xf>
    <xf numFmtId="165" fontId="40" fillId="0" borderId="14" xfId="0" applyNumberFormat="1" applyFont="1" applyBorder="1" applyAlignment="1">
      <alignment horizontal="right" vertical="center"/>
    </xf>
    <xf numFmtId="0" fontId="19" fillId="0" borderId="0" xfId="0" applyFont="1" applyAlignment="1">
      <alignment horizontal="left" vertical="top"/>
    </xf>
    <xf numFmtId="0" fontId="78" fillId="0" borderId="0" xfId="0" applyFont="1" applyAlignment="1">
      <alignment horizontal="left" vertical="top" wrapText="1"/>
    </xf>
    <xf numFmtId="0" fontId="78" fillId="0" borderId="0" xfId="0" applyFont="1" applyAlignment="1">
      <alignment vertical="top"/>
    </xf>
    <xf numFmtId="0" fontId="78" fillId="0" borderId="0" xfId="0" applyFont="1" applyAlignment="1">
      <alignment horizontal="left" vertical="top"/>
    </xf>
    <xf numFmtId="167" fontId="26" fillId="0" borderId="0" xfId="0" applyNumberFormat="1" applyFont="1" applyAlignment="1">
      <alignment horizontal="right"/>
    </xf>
    <xf numFmtId="167" fontId="26" fillId="2" borderId="0" xfId="0" applyNumberFormat="1" applyFont="1" applyFill="1" applyAlignment="1">
      <alignment horizontal="right"/>
    </xf>
    <xf numFmtId="167" fontId="40" fillId="0" borderId="1" xfId="0" applyNumberFormat="1" applyFont="1" applyBorder="1" applyAlignment="1">
      <alignment horizontal="right"/>
    </xf>
    <xf numFmtId="167" fontId="40" fillId="0" borderId="4" xfId="0" applyNumberFormat="1" applyFont="1" applyBorder="1" applyAlignment="1">
      <alignment horizontal="right"/>
    </xf>
    <xf numFmtId="167" fontId="40" fillId="2" borderId="14" xfId="0" applyNumberFormat="1" applyFont="1" applyFill="1" applyBorder="1" applyAlignment="1">
      <alignment horizontal="right"/>
    </xf>
    <xf numFmtId="167" fontId="40" fillId="2" borderId="6" xfId="0" applyNumberFormat="1" applyFont="1" applyFill="1" applyBorder="1" applyAlignment="1">
      <alignment horizontal="right"/>
    </xf>
    <xf numFmtId="0" fontId="23" fillId="2" borderId="2" xfId="0" applyFont="1" applyFill="1" applyBorder="1"/>
    <xf numFmtId="166" fontId="23" fillId="0" borderId="0" xfId="0" applyNumberFormat="1" applyFont="1" applyAlignment="1">
      <alignment horizontal="right" vertical="center"/>
    </xf>
    <xf numFmtId="166" fontId="23" fillId="2" borderId="0" xfId="0" applyNumberFormat="1" applyFont="1" applyFill="1" applyAlignment="1">
      <alignment horizontal="right" vertical="center"/>
    </xf>
    <xf numFmtId="165" fontId="40" fillId="2" borderId="2" xfId="0" applyNumberFormat="1" applyFont="1" applyFill="1" applyBorder="1" applyAlignment="1">
      <alignment horizontal="right" vertical="center"/>
    </xf>
    <xf numFmtId="165" fontId="23" fillId="2" borderId="9" xfId="0" applyNumberFormat="1" applyFont="1" applyFill="1" applyBorder="1" applyAlignment="1">
      <alignment horizontal="right" wrapText="1"/>
    </xf>
    <xf numFmtId="165" fontId="23" fillId="2" borderId="7" xfId="0" applyNumberFormat="1" applyFont="1" applyFill="1" applyBorder="1" applyAlignment="1">
      <alignment horizontal="right" wrapText="1"/>
    </xf>
    <xf numFmtId="169" fontId="23" fillId="2" borderId="7" xfId="0" applyNumberFormat="1" applyFont="1" applyFill="1" applyBorder="1" applyAlignment="1">
      <alignment horizontal="right" wrapText="1"/>
    </xf>
    <xf numFmtId="0" fontId="39" fillId="0" borderId="0" xfId="0" applyFont="1" applyAlignment="1">
      <alignment vertical="center"/>
    </xf>
    <xf numFmtId="0" fontId="43" fillId="5" borderId="13" xfId="0" applyFont="1" applyFill="1" applyBorder="1" applyAlignment="1">
      <alignment horizontal="center" wrapText="1"/>
    </xf>
    <xf numFmtId="49" fontId="56" fillId="5" borderId="0" xfId="0" quotePrefix="1" applyNumberFormat="1" applyFont="1" applyFill="1" applyAlignment="1">
      <alignment horizontal="center"/>
    </xf>
    <xf numFmtId="0" fontId="40" fillId="2" borderId="6" xfId="0" applyFont="1" applyFill="1" applyBorder="1" applyAlignment="1">
      <alignment horizontal="left"/>
    </xf>
    <xf numFmtId="0" fontId="23" fillId="3" borderId="0" xfId="0" applyFont="1" applyFill="1" applyAlignment="1">
      <alignment horizontal="left"/>
    </xf>
    <xf numFmtId="167" fontId="23" fillId="3" borderId="0" xfId="0" applyNumberFormat="1" applyFont="1" applyFill="1" applyAlignment="1">
      <alignment horizontal="right"/>
    </xf>
    <xf numFmtId="167" fontId="23" fillId="3" borderId="0" xfId="10" applyNumberFormat="1" applyFont="1" applyFill="1" applyAlignment="1">
      <alignment horizontal="right"/>
    </xf>
    <xf numFmtId="167" fontId="42" fillId="3" borderId="0" xfId="0" applyNumberFormat="1" applyFont="1" applyFill="1" applyAlignment="1">
      <alignment horizontal="right"/>
    </xf>
    <xf numFmtId="165" fontId="23" fillId="3" borderId="0" xfId="0" applyNumberFormat="1" applyFont="1" applyFill="1" applyAlignment="1">
      <alignment horizontal="right"/>
    </xf>
    <xf numFmtId="165" fontId="23" fillId="3" borderId="0" xfId="10" applyNumberFormat="1" applyFont="1" applyFill="1" applyAlignment="1">
      <alignment horizontal="right"/>
    </xf>
    <xf numFmtId="165" fontId="42" fillId="3" borderId="0" xfId="0" quotePrefix="1" applyNumberFormat="1" applyFont="1" applyFill="1" applyAlignment="1">
      <alignment horizontal="left"/>
    </xf>
    <xf numFmtId="166" fontId="23" fillId="3" borderId="0" xfId="0" applyNumberFormat="1" applyFont="1" applyFill="1" applyAlignment="1">
      <alignment horizontal="right"/>
    </xf>
    <xf numFmtId="165" fontId="42" fillId="3" borderId="0" xfId="0" quotePrefix="1" applyNumberFormat="1" applyFont="1" applyFill="1" applyAlignment="1">
      <alignment horizontal="right"/>
    </xf>
    <xf numFmtId="165" fontId="23" fillId="3" borderId="1" xfId="0" applyNumberFormat="1" applyFont="1" applyFill="1" applyBorder="1" applyAlignment="1">
      <alignment horizontal="right"/>
    </xf>
    <xf numFmtId="165" fontId="23" fillId="3" borderId="9" xfId="10" applyNumberFormat="1" applyFont="1" applyFill="1" applyBorder="1" applyAlignment="1">
      <alignment horizontal="right"/>
    </xf>
    <xf numFmtId="0" fontId="23" fillId="3" borderId="1" xfId="0" quotePrefix="1" applyFont="1" applyFill="1" applyBorder="1" applyAlignment="1">
      <alignment horizontal="left" wrapText="1"/>
    </xf>
    <xf numFmtId="166" fontId="23" fillId="3" borderId="1" xfId="0" applyNumberFormat="1" applyFont="1" applyFill="1" applyBorder="1" applyAlignment="1">
      <alignment horizontal="right"/>
    </xf>
    <xf numFmtId="167" fontId="23" fillId="2" borderId="0" xfId="0" quotePrefix="1" applyNumberFormat="1" applyFont="1" applyFill="1" applyAlignment="1">
      <alignment horizontal="right" wrapText="1"/>
    </xf>
    <xf numFmtId="0" fontId="23" fillId="2" borderId="0" xfId="0" quotePrefix="1" applyFont="1" applyFill="1" applyAlignment="1">
      <alignment horizontal="left" wrapText="1"/>
    </xf>
    <xf numFmtId="3" fontId="23" fillId="3" borderId="0" xfId="0" applyNumberFormat="1" applyFont="1" applyFill="1"/>
    <xf numFmtId="165" fontId="23" fillId="2" borderId="6" xfId="0" applyNumberFormat="1" applyFont="1" applyFill="1" applyBorder="1" applyAlignment="1">
      <alignment horizontal="right"/>
    </xf>
    <xf numFmtId="0" fontId="40" fillId="2" borderId="2" xfId="0" applyFont="1" applyFill="1" applyBorder="1" applyAlignment="1">
      <alignment horizontal="left"/>
    </xf>
    <xf numFmtId="166" fontId="23" fillId="2" borderId="2" xfId="0" applyNumberFormat="1" applyFont="1" applyFill="1" applyBorder="1" applyAlignment="1">
      <alignment horizontal="right"/>
    </xf>
    <xf numFmtId="0" fontId="23" fillId="2" borderId="2" xfId="0" applyFont="1" applyFill="1" applyBorder="1" applyAlignment="1">
      <alignment horizontal="left"/>
    </xf>
    <xf numFmtId="167" fontId="23" fillId="3" borderId="0" xfId="0" applyNumberFormat="1" applyFont="1" applyFill="1" applyAlignment="1">
      <alignment horizontal="right" wrapText="1"/>
    </xf>
    <xf numFmtId="3" fontId="23" fillId="3" borderId="0" xfId="0" applyNumberFormat="1" applyFont="1" applyFill="1" applyAlignment="1">
      <alignment horizontal="right" wrapText="1"/>
    </xf>
    <xf numFmtId="0" fontId="23" fillId="3" borderId="0" xfId="0" applyFont="1" applyFill="1" applyAlignment="1">
      <alignment horizontal="right" wrapText="1"/>
    </xf>
    <xf numFmtId="165" fontId="23" fillId="3" borderId="9" xfId="0" applyNumberFormat="1" applyFont="1" applyFill="1" applyBorder="1" applyAlignment="1">
      <alignment horizontal="right"/>
    </xf>
    <xf numFmtId="165" fontId="42" fillId="2" borderId="1" xfId="0" quotePrefix="1" applyNumberFormat="1" applyFont="1" applyFill="1" applyBorder="1" applyAlignment="1">
      <alignment horizontal="left"/>
    </xf>
    <xf numFmtId="0" fontId="39" fillId="3" borderId="0" xfId="0" applyFont="1" applyFill="1" applyAlignment="1">
      <alignment horizontal="left"/>
    </xf>
    <xf numFmtId="167" fontId="42" fillId="3" borderId="0" xfId="0" quotePrefix="1" applyNumberFormat="1" applyFont="1" applyFill="1" applyAlignment="1">
      <alignment horizontal="left"/>
    </xf>
    <xf numFmtId="0" fontId="40" fillId="3" borderId="0" xfId="0" applyFont="1" applyFill="1"/>
    <xf numFmtId="0" fontId="40" fillId="3" borderId="6" xfId="0" applyFont="1" applyFill="1" applyBorder="1"/>
    <xf numFmtId="165" fontId="42" fillId="3" borderId="0" xfId="0" quotePrefix="1" applyNumberFormat="1" applyFont="1" applyFill="1"/>
    <xf numFmtId="165" fontId="23" fillId="2" borderId="3" xfId="10" applyNumberFormat="1" applyFont="1" applyFill="1" applyBorder="1" applyAlignment="1">
      <alignment horizontal="right" wrapText="1"/>
    </xf>
    <xf numFmtId="165" fontId="23" fillId="2" borderId="3" xfId="10" applyNumberFormat="1" applyFont="1" applyFill="1" applyBorder="1" applyAlignment="1">
      <alignment horizontal="right"/>
    </xf>
    <xf numFmtId="165" fontId="23" fillId="3" borderId="0" xfId="10" applyNumberFormat="1" applyFont="1" applyFill="1" applyAlignment="1">
      <alignment horizontal="right" wrapText="1"/>
    </xf>
    <xf numFmtId="168" fontId="23" fillId="2" borderId="2" xfId="0" applyNumberFormat="1" applyFont="1" applyFill="1" applyBorder="1"/>
    <xf numFmtId="169" fontId="23" fillId="3" borderId="0" xfId="0" applyNumberFormat="1" applyFont="1" applyFill="1" applyAlignment="1">
      <alignment horizontal="right"/>
    </xf>
    <xf numFmtId="165" fontId="23" fillId="2" borderId="1" xfId="0" applyNumberFormat="1" applyFont="1" applyFill="1" applyBorder="1" applyAlignment="1">
      <alignment horizontal="right" wrapText="1"/>
    </xf>
    <xf numFmtId="165" fontId="23" fillId="3" borderId="0" xfId="0" applyNumberFormat="1" applyFont="1" applyFill="1" applyAlignment="1">
      <alignment horizontal="right" wrapText="1"/>
    </xf>
    <xf numFmtId="165" fontId="42" fillId="3" borderId="0" xfId="0" quotePrefix="1" applyNumberFormat="1" applyFont="1" applyFill="1" applyAlignment="1">
      <alignment horizontal="left" wrapText="1"/>
    </xf>
    <xf numFmtId="0" fontId="40" fillId="3" borderId="2" xfId="0" applyFont="1" applyFill="1" applyBorder="1"/>
    <xf numFmtId="165" fontId="23" fillId="3" borderId="3" xfId="0" applyNumberFormat="1" applyFont="1" applyFill="1" applyBorder="1" applyAlignment="1">
      <alignment horizontal="right"/>
    </xf>
    <xf numFmtId="165" fontId="23" fillId="3" borderId="3" xfId="0" applyNumberFormat="1" applyFont="1" applyFill="1" applyBorder="1" applyAlignment="1">
      <alignment wrapText="1"/>
    </xf>
    <xf numFmtId="165" fontId="23" fillId="3" borderId="0" xfId="0" applyNumberFormat="1" applyFont="1" applyFill="1"/>
    <xf numFmtId="165" fontId="23" fillId="3" borderId="0" xfId="0" applyNumberFormat="1" applyFont="1" applyFill="1" applyAlignment="1">
      <alignment horizontal="right" vertical="center"/>
    </xf>
    <xf numFmtId="166" fontId="42" fillId="2" borderId="0" xfId="0" quotePrefix="1" applyNumberFormat="1" applyFont="1" applyFill="1" applyAlignment="1">
      <alignment horizontal="right"/>
    </xf>
    <xf numFmtId="0" fontId="42" fillId="3" borderId="0" xfId="0" quotePrefix="1" applyFont="1" applyFill="1"/>
    <xf numFmtId="0" fontId="23" fillId="3" borderId="7" xfId="0" applyFont="1" applyFill="1" applyBorder="1"/>
    <xf numFmtId="165" fontId="23" fillId="3" borderId="7" xfId="0" applyNumberFormat="1" applyFont="1" applyFill="1" applyBorder="1" applyAlignment="1">
      <alignment horizontal="right"/>
    </xf>
    <xf numFmtId="0" fontId="42" fillId="3" borderId="7" xfId="0" quotePrefix="1" applyFont="1" applyFill="1" applyBorder="1"/>
    <xf numFmtId="166" fontId="23" fillId="3" borderId="7" xfId="0" applyNumberFormat="1" applyFont="1" applyFill="1" applyBorder="1" applyAlignment="1">
      <alignment horizontal="right"/>
    </xf>
    <xf numFmtId="166" fontId="42" fillId="3" borderId="0" xfId="0" quotePrefix="1" applyNumberFormat="1" applyFont="1" applyFill="1" applyAlignment="1">
      <alignment horizontal="left"/>
    </xf>
    <xf numFmtId="167" fontId="42" fillId="3" borderId="0" xfId="10" quotePrefix="1" applyNumberFormat="1" applyFont="1" applyFill="1" applyAlignment="1">
      <alignment horizontal="left"/>
    </xf>
    <xf numFmtId="166" fontId="23" fillId="2" borderId="9" xfId="0" applyNumberFormat="1" applyFont="1" applyFill="1" applyBorder="1" applyAlignment="1">
      <alignment horizontal="right"/>
    </xf>
    <xf numFmtId="166" fontId="23" fillId="3" borderId="3" xfId="0" applyNumberFormat="1" applyFont="1" applyFill="1" applyBorder="1" applyAlignment="1">
      <alignment horizontal="right"/>
    </xf>
    <xf numFmtId="167" fontId="23" fillId="3" borderId="7" xfId="10" applyNumberFormat="1" applyFont="1" applyFill="1" applyBorder="1" applyAlignment="1">
      <alignment horizontal="right"/>
    </xf>
    <xf numFmtId="171" fontId="23" fillId="3" borderId="0" xfId="0" applyNumberFormat="1" applyFont="1" applyFill="1"/>
    <xf numFmtId="0" fontId="23" fillId="3" borderId="9" xfId="0" applyFont="1" applyFill="1" applyBorder="1"/>
    <xf numFmtId="171" fontId="23" fillId="3" borderId="9" xfId="0" applyNumberFormat="1" applyFont="1" applyFill="1" applyBorder="1"/>
    <xf numFmtId="167" fontId="40" fillId="2" borderId="0" xfId="0" applyNumberFormat="1" applyFont="1" applyFill="1" applyAlignment="1">
      <alignment horizontal="right"/>
    </xf>
    <xf numFmtId="167" fontId="40" fillId="2" borderId="2" xfId="0" applyNumberFormat="1" applyFont="1" applyFill="1" applyBorder="1" applyAlignment="1">
      <alignment horizontal="right" vertical="center" wrapText="1"/>
    </xf>
    <xf numFmtId="167" fontId="23" fillId="2" borderId="2" xfId="0" applyNumberFormat="1" applyFont="1" applyFill="1" applyBorder="1" applyAlignment="1">
      <alignment horizontal="right" wrapText="1"/>
    </xf>
    <xf numFmtId="0" fontId="40" fillId="3" borderId="0" xfId="0" applyFont="1" applyFill="1" applyAlignment="1">
      <alignment horizontal="left"/>
    </xf>
    <xf numFmtId="0" fontId="23" fillId="3" borderId="2" xfId="0" applyFont="1" applyFill="1" applyBorder="1"/>
    <xf numFmtId="167" fontId="23" fillId="3" borderId="2" xfId="0" applyNumberFormat="1" applyFont="1" applyFill="1" applyBorder="1" applyAlignment="1">
      <alignment horizontal="right"/>
    </xf>
    <xf numFmtId="167" fontId="23" fillId="3" borderId="1" xfId="0" applyNumberFormat="1" applyFont="1" applyFill="1" applyBorder="1" applyAlignment="1">
      <alignment horizontal="right"/>
    </xf>
    <xf numFmtId="167" fontId="40" fillId="2" borderId="0" xfId="0" applyNumberFormat="1" applyFont="1" applyFill="1" applyAlignment="1">
      <alignment horizontal="right" vertical="center"/>
    </xf>
    <xf numFmtId="165" fontId="40" fillId="0" borderId="5" xfId="0" applyNumberFormat="1" applyFont="1" applyBorder="1" applyAlignment="1">
      <alignment horizontal="right" vertical="center"/>
    </xf>
    <xf numFmtId="169" fontId="23" fillId="3" borderId="0" xfId="0" applyNumberFormat="1" applyFont="1" applyFill="1" applyAlignment="1">
      <alignment horizontal="right" wrapText="1"/>
    </xf>
    <xf numFmtId="168" fontId="23" fillId="3" borderId="0" xfId="0" applyNumberFormat="1" applyFont="1" applyFill="1" applyAlignment="1">
      <alignment horizontal="right" wrapText="1"/>
    </xf>
    <xf numFmtId="0" fontId="76" fillId="2" borderId="2" xfId="0" applyFont="1" applyFill="1" applyBorder="1"/>
    <xf numFmtId="0" fontId="76" fillId="2" borderId="6" xfId="0" applyFont="1" applyFill="1" applyBorder="1"/>
    <xf numFmtId="0" fontId="76" fillId="2" borderId="2" xfId="0" applyFont="1" applyFill="1" applyBorder="1" applyAlignment="1">
      <alignment vertical="center" wrapText="1"/>
    </xf>
    <xf numFmtId="0" fontId="76" fillId="3" borderId="0" xfId="0" applyFont="1" applyFill="1" applyAlignment="1">
      <alignment horizontal="left"/>
    </xf>
    <xf numFmtId="0" fontId="72" fillId="3" borderId="0" xfId="0" applyFont="1" applyFill="1"/>
    <xf numFmtId="165" fontId="72" fillId="3" borderId="0" xfId="0" applyNumberFormat="1" applyFont="1" applyFill="1" applyAlignment="1">
      <alignment horizontal="right" wrapText="1"/>
    </xf>
    <xf numFmtId="165" fontId="42" fillId="3" borderId="0" xfId="0" quotePrefix="1" applyNumberFormat="1" applyFont="1" applyFill="1" applyAlignment="1">
      <alignment horizontal="right" wrapText="1"/>
    </xf>
    <xf numFmtId="168" fontId="72" fillId="3" borderId="0" xfId="0" applyNumberFormat="1" applyFont="1" applyFill="1" applyAlignment="1">
      <alignment horizontal="right" wrapText="1"/>
    </xf>
    <xf numFmtId="169" fontId="72" fillId="3" borderId="0" xfId="0" applyNumberFormat="1" applyFont="1" applyFill="1" applyAlignment="1">
      <alignment horizontal="right" wrapText="1"/>
    </xf>
    <xf numFmtId="165" fontId="75" fillId="3" borderId="0" xfId="0" quotePrefix="1" applyNumberFormat="1" applyFont="1" applyFill="1" applyAlignment="1">
      <alignment horizontal="right" wrapText="1"/>
    </xf>
    <xf numFmtId="168" fontId="23" fillId="2" borderId="9" xfId="0" applyNumberFormat="1" applyFont="1" applyFill="1" applyBorder="1" applyAlignment="1">
      <alignment horizontal="right" wrapText="1"/>
    </xf>
    <xf numFmtId="0" fontId="40" fillId="2" borderId="2" xfId="0" applyFont="1" applyFill="1" applyBorder="1" applyAlignment="1">
      <alignment horizontal="left" vertical="top"/>
    </xf>
    <xf numFmtId="165" fontId="23" fillId="2" borderId="7" xfId="0" applyNumberFormat="1" applyFont="1" applyFill="1" applyBorder="1" applyAlignment="1">
      <alignment wrapText="1"/>
    </xf>
    <xf numFmtId="165" fontId="23" fillId="3" borderId="0" xfId="0" applyNumberFormat="1" applyFont="1" applyFill="1" applyAlignment="1">
      <alignment wrapText="1"/>
    </xf>
    <xf numFmtId="165" fontId="23" fillId="3" borderId="9" xfId="0" applyNumberFormat="1" applyFont="1" applyFill="1" applyBorder="1" applyAlignment="1">
      <alignment horizontal="right" wrapText="1"/>
    </xf>
    <xf numFmtId="169" fontId="23" fillId="2" borderId="9" xfId="0" applyNumberFormat="1" applyFont="1" applyFill="1" applyBorder="1" applyAlignment="1">
      <alignment horizontal="right" wrapText="1"/>
    </xf>
    <xf numFmtId="165" fontId="42" fillId="2" borderId="0" xfId="0" quotePrefix="1" applyNumberFormat="1" applyFont="1" applyFill="1" applyAlignment="1">
      <alignment horizontal="left" wrapText="1"/>
    </xf>
    <xf numFmtId="0" fontId="40" fillId="3" borderId="0" xfId="10" applyFont="1" applyFill="1" applyAlignment="1">
      <alignment horizontal="left"/>
    </xf>
    <xf numFmtId="0" fontId="23" fillId="3" borderId="0" xfId="10" applyFont="1" applyFill="1" applyAlignment="1">
      <alignment horizontal="left" wrapText="1"/>
    </xf>
    <xf numFmtId="169" fontId="23" fillId="3" borderId="0" xfId="10" applyNumberFormat="1" applyFont="1" applyFill="1" applyAlignment="1">
      <alignment horizontal="right" wrapText="1"/>
    </xf>
    <xf numFmtId="165" fontId="23" fillId="3" borderId="7" xfId="0" applyNumberFormat="1" applyFont="1" applyFill="1" applyBorder="1" applyAlignment="1">
      <alignment horizontal="right" wrapText="1"/>
    </xf>
    <xf numFmtId="169" fontId="23" fillId="3" borderId="7" xfId="0" applyNumberFormat="1" applyFont="1" applyFill="1" applyBorder="1" applyAlignment="1">
      <alignment horizontal="right" wrapText="1"/>
    </xf>
    <xf numFmtId="165" fontId="23" fillId="3" borderId="0" xfId="0" applyNumberFormat="1" applyFont="1" applyFill="1" applyAlignment="1">
      <alignment horizontal="left" wrapText="1"/>
    </xf>
    <xf numFmtId="165" fontId="23" fillId="3" borderId="0" xfId="0" applyNumberFormat="1" applyFont="1" applyFill="1" applyAlignment="1">
      <alignment horizontal="center" wrapText="1"/>
    </xf>
    <xf numFmtId="0" fontId="23" fillId="3" borderId="0" xfId="0" applyFont="1" applyFill="1" applyAlignment="1">
      <alignment horizontal="center" wrapText="1"/>
    </xf>
    <xf numFmtId="172" fontId="26" fillId="3" borderId="0" xfId="0" applyNumberFormat="1" applyFont="1" applyFill="1" applyAlignment="1">
      <alignment wrapText="1"/>
    </xf>
    <xf numFmtId="173" fontId="23" fillId="3" borderId="0" xfId="0" applyNumberFormat="1" applyFont="1" applyFill="1" applyAlignment="1">
      <alignment horizontal="right" wrapText="1"/>
    </xf>
    <xf numFmtId="0" fontId="40" fillId="3" borderId="0" xfId="0" applyFont="1" applyFill="1" applyAlignment="1">
      <alignment horizontal="right" wrapText="1"/>
    </xf>
    <xf numFmtId="170" fontId="23" fillId="3" borderId="0" xfId="0" applyNumberFormat="1" applyFont="1" applyFill="1" applyAlignment="1">
      <alignment wrapText="1"/>
    </xf>
    <xf numFmtId="0" fontId="37" fillId="3" borderId="0" xfId="0" applyFont="1" applyFill="1"/>
    <xf numFmtId="165" fontId="23" fillId="0" borderId="3" xfId="0" applyNumberFormat="1" applyFont="1" applyBorder="1" applyAlignment="1">
      <alignment horizontal="right"/>
    </xf>
    <xf numFmtId="165" fontId="23" fillId="0" borderId="3" xfId="10" applyNumberFormat="1" applyFont="1" applyBorder="1" applyAlignment="1">
      <alignment horizontal="right"/>
    </xf>
    <xf numFmtId="0" fontId="23" fillId="0" borderId="3" xfId="0" quotePrefix="1" applyFont="1" applyBorder="1" applyAlignment="1">
      <alignment horizontal="left" wrapText="1"/>
    </xf>
    <xf numFmtId="166" fontId="23" fillId="0" borderId="3" xfId="0" applyNumberFormat="1" applyFont="1" applyBorder="1" applyAlignment="1">
      <alignment horizontal="right"/>
    </xf>
    <xf numFmtId="169" fontId="23" fillId="3" borderId="7" xfId="0" applyNumberFormat="1" applyFont="1" applyFill="1" applyBorder="1" applyAlignment="1">
      <alignment horizontal="right"/>
    </xf>
    <xf numFmtId="167" fontId="40" fillId="2" borderId="15" xfId="0" applyNumberFormat="1" applyFont="1" applyFill="1" applyBorder="1" applyAlignment="1">
      <alignment horizontal="right"/>
    </xf>
    <xf numFmtId="167" fontId="40" fillId="2" borderId="14" xfId="0" applyNumberFormat="1" applyFont="1" applyFill="1" applyBorder="1" applyAlignment="1">
      <alignment horizontal="left"/>
    </xf>
    <xf numFmtId="171" fontId="23" fillId="3" borderId="7" xfId="0" applyNumberFormat="1" applyFont="1" applyFill="1" applyBorder="1"/>
    <xf numFmtId="167" fontId="23" fillId="3" borderId="7" xfId="0" applyNumberFormat="1" applyFont="1" applyFill="1" applyBorder="1" applyAlignment="1">
      <alignment horizontal="right"/>
    </xf>
    <xf numFmtId="165" fontId="72" fillId="2" borderId="7" xfId="0" applyNumberFormat="1" applyFont="1" applyFill="1" applyBorder="1" applyAlignment="1">
      <alignment horizontal="right" wrapText="1"/>
    </xf>
    <xf numFmtId="169" fontId="72" fillId="2" borderId="7" xfId="0" applyNumberFormat="1" applyFont="1" applyFill="1" applyBorder="1" applyAlignment="1">
      <alignment horizontal="right" wrapText="1"/>
    </xf>
    <xf numFmtId="168" fontId="72" fillId="2" borderId="7" xfId="0" applyNumberFormat="1" applyFont="1" applyFill="1" applyBorder="1" applyAlignment="1">
      <alignment horizontal="right" wrapText="1"/>
    </xf>
    <xf numFmtId="165" fontId="23" fillId="3" borderId="7" xfId="0" applyNumberFormat="1" applyFont="1" applyFill="1" applyBorder="1" applyAlignment="1">
      <alignment wrapText="1"/>
    </xf>
    <xf numFmtId="168" fontId="23" fillId="3" borderId="7" xfId="0" applyNumberFormat="1" applyFont="1" applyFill="1" applyBorder="1" applyAlignment="1">
      <alignment horizontal="right" wrapText="1"/>
    </xf>
    <xf numFmtId="165" fontId="42" fillId="2" borderId="7" xfId="0" quotePrefix="1" applyNumberFormat="1" applyFont="1" applyFill="1" applyBorder="1" applyAlignment="1">
      <alignment horizontal="left" wrapText="1"/>
    </xf>
    <xf numFmtId="165" fontId="23" fillId="3" borderId="7" xfId="0" applyNumberFormat="1" applyFont="1" applyFill="1" applyBorder="1" applyAlignment="1">
      <alignment horizontal="left" wrapText="1"/>
    </xf>
    <xf numFmtId="165" fontId="23" fillId="3" borderId="7" xfId="0" applyNumberFormat="1" applyFont="1" applyFill="1" applyBorder="1" applyAlignment="1">
      <alignment horizontal="center" wrapText="1"/>
    </xf>
    <xf numFmtId="172" fontId="26" fillId="3" borderId="7" xfId="0" applyNumberFormat="1" applyFont="1" applyFill="1" applyBorder="1" applyAlignment="1">
      <alignment wrapText="1"/>
    </xf>
    <xf numFmtId="170" fontId="23" fillId="3" borderId="7" xfId="0" applyNumberFormat="1" applyFont="1" applyFill="1" applyBorder="1" applyAlignment="1">
      <alignment wrapText="1"/>
    </xf>
    <xf numFmtId="173" fontId="23" fillId="3" borderId="7" xfId="0" applyNumberFormat="1" applyFont="1" applyFill="1" applyBorder="1" applyAlignment="1">
      <alignment horizontal="right" wrapText="1"/>
    </xf>
    <xf numFmtId="0" fontId="40" fillId="3" borderId="7" xfId="0" applyFont="1" applyFill="1" applyBorder="1" applyAlignment="1">
      <alignment horizontal="right" wrapText="1"/>
    </xf>
    <xf numFmtId="0" fontId="23" fillId="0" borderId="0" xfId="1" applyFont="1" applyFill="1" applyAlignment="1" applyProtection="1">
      <alignment horizontal="left" wrapText="1"/>
    </xf>
    <xf numFmtId="166" fontId="23" fillId="0" borderId="1" xfId="0" applyNumberFormat="1" applyFont="1" applyBorder="1" applyAlignment="1">
      <alignment horizontal="right" vertical="center"/>
    </xf>
    <xf numFmtId="166" fontId="23" fillId="0" borderId="9" xfId="0" applyNumberFormat="1" applyFont="1" applyBorder="1" applyAlignment="1">
      <alignment horizontal="right" vertical="center"/>
    </xf>
    <xf numFmtId="166" fontId="72" fillId="0" borderId="1" xfId="0" applyNumberFormat="1" applyFont="1" applyBorder="1" applyAlignment="1">
      <alignment horizontal="right" vertical="center"/>
    </xf>
    <xf numFmtId="165" fontId="72" fillId="0" borderId="0" xfId="0" applyNumberFormat="1" applyFont="1" applyAlignment="1">
      <alignment horizontal="right" vertical="center"/>
    </xf>
    <xf numFmtId="165" fontId="40" fillId="0" borderId="0" xfId="0" applyNumberFormat="1" applyFont="1" applyAlignment="1">
      <alignment horizontal="right" vertical="center"/>
    </xf>
    <xf numFmtId="165" fontId="72" fillId="0" borderId="9" xfId="0" applyNumberFormat="1" applyFont="1" applyBorder="1" applyAlignment="1">
      <alignment horizontal="right" vertical="center"/>
    </xf>
    <xf numFmtId="165" fontId="76" fillId="0" borderId="0" xfId="0" applyNumberFormat="1" applyFont="1" applyAlignment="1">
      <alignment horizontal="right" vertical="center"/>
    </xf>
    <xf numFmtId="165" fontId="40" fillId="0" borderId="7" xfId="0" applyNumberFormat="1" applyFont="1" applyBorder="1" applyAlignment="1">
      <alignment horizontal="right" vertical="center"/>
    </xf>
    <xf numFmtId="165" fontId="40" fillId="0" borderId="15" xfId="0" applyNumberFormat="1" applyFont="1" applyBorder="1" applyAlignment="1">
      <alignment horizontal="right" vertical="center"/>
    </xf>
    <xf numFmtId="165" fontId="76" fillId="0" borderId="14" xfId="0" applyNumberFormat="1" applyFont="1" applyBorder="1" applyAlignment="1">
      <alignment horizontal="right" vertical="center"/>
    </xf>
    <xf numFmtId="165" fontId="23" fillId="2" borderId="6" xfId="0" applyNumberFormat="1" applyFont="1" applyFill="1" applyBorder="1" applyAlignment="1">
      <alignment horizontal="right" vertical="center"/>
    </xf>
    <xf numFmtId="165" fontId="72" fillId="2" borderId="17" xfId="0" applyNumberFormat="1" applyFont="1" applyFill="1" applyBorder="1" applyAlignment="1">
      <alignment horizontal="right" vertical="center"/>
    </xf>
    <xf numFmtId="165" fontId="76" fillId="2" borderId="6" xfId="0" applyNumberFormat="1" applyFont="1" applyFill="1" applyBorder="1" applyAlignment="1">
      <alignment horizontal="right" vertical="center"/>
    </xf>
    <xf numFmtId="165" fontId="76" fillId="2" borderId="2" xfId="0" applyNumberFormat="1" applyFont="1" applyFill="1" applyBorder="1" applyAlignment="1">
      <alignment horizontal="right" vertical="center"/>
    </xf>
    <xf numFmtId="165" fontId="72" fillId="2" borderId="0" xfId="0" applyNumberFormat="1" applyFont="1" applyFill="1" applyAlignment="1">
      <alignment horizontal="right"/>
    </xf>
    <xf numFmtId="165" fontId="40" fillId="2" borderId="1" xfId="0" applyNumberFormat="1" applyFont="1" applyFill="1" applyBorder="1" applyAlignment="1">
      <alignment horizontal="right" vertical="center"/>
    </xf>
    <xf numFmtId="165" fontId="40" fillId="2" borderId="9" xfId="0" applyNumberFormat="1" applyFont="1" applyFill="1" applyBorder="1" applyAlignment="1">
      <alignment horizontal="right" vertical="center"/>
    </xf>
    <xf numFmtId="165" fontId="76" fillId="2" borderId="1" xfId="0" applyNumberFormat="1" applyFont="1" applyFill="1" applyBorder="1" applyAlignment="1">
      <alignment horizontal="right" vertical="center"/>
    </xf>
    <xf numFmtId="167" fontId="40" fillId="0" borderId="16" xfId="0" applyNumberFormat="1" applyFont="1" applyBorder="1" applyAlignment="1">
      <alignment horizontal="right"/>
    </xf>
    <xf numFmtId="0" fontId="23" fillId="0" borderId="0" xfId="0" applyFont="1" applyAlignment="1">
      <alignment vertical="top" wrapText="1"/>
    </xf>
    <xf numFmtId="167" fontId="18" fillId="0" borderId="0" xfId="0" applyNumberFormat="1" applyFont="1"/>
    <xf numFmtId="0" fontId="40" fillId="2" borderId="19" xfId="0" applyFont="1" applyFill="1" applyBorder="1" applyAlignment="1">
      <alignment horizontal="left"/>
    </xf>
    <xf numFmtId="0" fontId="81" fillId="0" borderId="0" xfId="0" applyFont="1" applyAlignment="1">
      <alignment horizontal="right" vertical="center"/>
    </xf>
    <xf numFmtId="0" fontId="82" fillId="0" borderId="0" xfId="0" applyFont="1"/>
    <xf numFmtId="0" fontId="83" fillId="0" borderId="0" xfId="0" applyFont="1" applyAlignment="1">
      <alignment vertical="top"/>
    </xf>
    <xf numFmtId="0" fontId="84" fillId="0" borderId="0" xfId="0" applyFont="1"/>
    <xf numFmtId="165" fontId="23" fillId="0" borderId="0" xfId="10" quotePrefix="1" applyNumberFormat="1" applyFont="1" applyAlignment="1">
      <alignment vertical="top" wrapText="1"/>
    </xf>
    <xf numFmtId="165" fontId="69" fillId="0" borderId="0" xfId="10" applyNumberFormat="1" applyFont="1"/>
    <xf numFmtId="0" fontId="69" fillId="0" borderId="0" xfId="10" applyFont="1"/>
    <xf numFmtId="0" fontId="23" fillId="0" borderId="0" xfId="0" quotePrefix="1" applyFont="1" applyAlignment="1">
      <alignment vertical="center"/>
    </xf>
    <xf numFmtId="0" fontId="22" fillId="0" borderId="0" xfId="1" applyFont="1" applyFill="1" applyAlignment="1" applyProtection="1"/>
    <xf numFmtId="0" fontId="44" fillId="5" borderId="1" xfId="0" quotePrefix="1" applyFont="1" applyFill="1" applyBorder="1" applyAlignment="1">
      <alignment horizontal="left" wrapText="1"/>
    </xf>
    <xf numFmtId="0" fontId="23" fillId="0" borderId="0" xfId="0" quotePrefix="1" applyFont="1" applyAlignment="1">
      <alignment horizontal="center" vertical="top"/>
    </xf>
    <xf numFmtId="0" fontId="39" fillId="0" borderId="0" xfId="0" applyFont="1" applyAlignment="1">
      <alignment horizontal="left" vertical="center"/>
    </xf>
    <xf numFmtId="0" fontId="20" fillId="0" borderId="0" xfId="0" applyFont="1"/>
    <xf numFmtId="0" fontId="29" fillId="0" borderId="0" xfId="0" applyFont="1" applyAlignment="1">
      <alignment vertical="top" wrapText="1"/>
    </xf>
    <xf numFmtId="0" fontId="29" fillId="0" borderId="0" xfId="0" applyFont="1" applyAlignment="1">
      <alignment vertical="top"/>
    </xf>
    <xf numFmtId="0" fontId="39" fillId="0" borderId="0" xfId="0" applyFont="1" applyAlignment="1">
      <alignment horizontal="left" vertical="top" wrapText="1"/>
    </xf>
    <xf numFmtId="0" fontId="80" fillId="0" borderId="0" xfId="0" applyFont="1" applyAlignment="1">
      <alignment horizontal="left" vertical="center"/>
    </xf>
    <xf numFmtId="0" fontId="78" fillId="0" borderId="0" xfId="0" applyFont="1" applyAlignment="1">
      <alignment horizontal="left" vertical="top" wrapText="1"/>
    </xf>
    <xf numFmtId="0" fontId="30" fillId="0" borderId="0" xfId="0" applyFont="1" applyAlignment="1">
      <alignment horizontal="left" vertical="top" wrapText="1"/>
    </xf>
    <xf numFmtId="0" fontId="34" fillId="0" borderId="0" xfId="1" applyFont="1" applyFill="1" applyAlignment="1" applyProtection="1"/>
    <xf numFmtId="0" fontId="20"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left" vertical="top"/>
    </xf>
    <xf numFmtId="0" fontId="34" fillId="0" borderId="0" xfId="1" applyFont="1" applyAlignment="1" applyProtection="1">
      <alignment horizontal="left"/>
    </xf>
    <xf numFmtId="0" fontId="29" fillId="0" borderId="0" xfId="0" applyFont="1" applyAlignment="1">
      <alignment horizontal="left" vertical="top" wrapText="1"/>
    </xf>
    <xf numFmtId="0" fontId="29" fillId="0" borderId="0" xfId="0" applyFont="1" applyAlignment="1">
      <alignment horizontal="left" vertical="top"/>
    </xf>
    <xf numFmtId="0" fontId="72" fillId="0" borderId="0" xfId="0" applyFont="1" applyAlignment="1">
      <alignment horizontal="left" vertical="top" wrapText="1"/>
    </xf>
    <xf numFmtId="0" fontId="23" fillId="2" borderId="0" xfId="0" applyFont="1" applyFill="1" applyAlignment="1">
      <alignment horizontal="left"/>
    </xf>
    <xf numFmtId="0" fontId="23" fillId="3" borderId="0" xfId="0" applyFont="1" applyFill="1" applyAlignment="1">
      <alignment horizontal="left"/>
    </xf>
    <xf numFmtId="0" fontId="23" fillId="0" borderId="3" xfId="0" applyFont="1" applyBorder="1" applyAlignment="1">
      <alignment horizontal="left"/>
    </xf>
    <xf numFmtId="0" fontId="40" fillId="2" borderId="6" xfId="0" applyFont="1" applyFill="1" applyBorder="1" applyAlignment="1">
      <alignment horizontal="left"/>
    </xf>
    <xf numFmtId="0" fontId="23" fillId="0" borderId="0" xfId="0" applyFont="1" applyAlignment="1">
      <alignment horizontal="left"/>
    </xf>
    <xf numFmtId="0" fontId="23" fillId="3" borderId="1" xfId="0" applyFont="1" applyFill="1" applyBorder="1" applyAlignment="1">
      <alignment horizontal="left"/>
    </xf>
    <xf numFmtId="0" fontId="39" fillId="0" borderId="0" xfId="0" applyFont="1" applyAlignment="1">
      <alignment horizontal="left"/>
    </xf>
    <xf numFmtId="0" fontId="43" fillId="5" borderId="0" xfId="0" applyFont="1" applyFill="1" applyAlignment="1">
      <alignment horizontal="center" wrapText="1"/>
    </xf>
    <xf numFmtId="167" fontId="23" fillId="2" borderId="2" xfId="0" applyNumberFormat="1" applyFont="1" applyFill="1" applyBorder="1" applyAlignment="1">
      <alignment horizontal="left"/>
    </xf>
    <xf numFmtId="0" fontId="54" fillId="0" borderId="0" xfId="0" applyFont="1"/>
    <xf numFmtId="0" fontId="53" fillId="0" borderId="0" xfId="0" applyFont="1"/>
    <xf numFmtId="0" fontId="25" fillId="0" borderId="0" xfId="0" applyFont="1"/>
    <xf numFmtId="0" fontId="23" fillId="0" borderId="0" xfId="0" applyFont="1" applyAlignment="1">
      <alignment horizontal="left" wrapText="1"/>
    </xf>
    <xf numFmtId="0" fontId="23" fillId="3" borderId="0" xfId="0" applyFont="1" applyFill="1"/>
    <xf numFmtId="0" fontId="23" fillId="3" borderId="1" xfId="0" applyFont="1" applyFill="1" applyBorder="1"/>
    <xf numFmtId="0" fontId="23" fillId="3" borderId="7" xfId="0" applyFont="1" applyFill="1" applyBorder="1"/>
    <xf numFmtId="0" fontId="23" fillId="2" borderId="0" xfId="0" applyFont="1" applyFill="1"/>
    <xf numFmtId="0" fontId="39" fillId="0" borderId="0" xfId="0" applyFont="1" applyAlignment="1">
      <alignment horizontal="left" wrapText="1"/>
    </xf>
    <xf numFmtId="0" fontId="46" fillId="5" borderId="0" xfId="0" applyFont="1" applyFill="1" applyAlignment="1">
      <alignment horizontal="center"/>
    </xf>
    <xf numFmtId="0" fontId="23" fillId="0" borderId="8" xfId="0" applyFont="1" applyBorder="1" applyAlignment="1">
      <alignment horizontal="left" vertical="top" wrapText="1"/>
    </xf>
    <xf numFmtId="167" fontId="23" fillId="2" borderId="0" xfId="0" applyNumberFormat="1" applyFont="1" applyFill="1" applyAlignment="1">
      <alignment horizontal="left"/>
    </xf>
    <xf numFmtId="0" fontId="46" fillId="5" borderId="0" xfId="0" applyFont="1" applyFill="1"/>
    <xf numFmtId="0" fontId="43" fillId="5" borderId="13" xfId="0" applyFont="1" applyFill="1" applyBorder="1" applyAlignment="1">
      <alignment horizontal="center" wrapText="1"/>
    </xf>
    <xf numFmtId="0" fontId="19" fillId="0" borderId="0" xfId="0" applyFont="1"/>
    <xf numFmtId="0" fontId="24" fillId="0" borderId="0" xfId="1" applyFont="1" applyFill="1" applyAlignment="1" applyProtection="1"/>
    <xf numFmtId="0" fontId="36" fillId="0" borderId="0" xfId="0" applyFont="1"/>
    <xf numFmtId="0" fontId="23" fillId="2" borderId="1" xfId="0" applyFont="1" applyFill="1" applyBorder="1"/>
    <xf numFmtId="0" fontId="23" fillId="2" borderId="7" xfId="0" applyFont="1" applyFill="1" applyBorder="1"/>
    <xf numFmtId="0" fontId="39" fillId="3" borderId="0" xfId="0" applyFont="1" applyFill="1" applyAlignment="1">
      <alignment horizontal="left"/>
    </xf>
    <xf numFmtId="0" fontId="53" fillId="0" borderId="0" xfId="0" applyFont="1" applyAlignment="1">
      <alignment horizontal="left"/>
    </xf>
    <xf numFmtId="3" fontId="23" fillId="2" borderId="0" xfId="0" applyNumberFormat="1" applyFont="1" applyFill="1" applyAlignment="1">
      <alignment horizontal="left"/>
    </xf>
    <xf numFmtId="165" fontId="23" fillId="0" borderId="0" xfId="10" applyNumberFormat="1" applyFont="1" applyAlignment="1">
      <alignment horizontal="left" vertical="top" wrapText="1"/>
    </xf>
    <xf numFmtId="0" fontId="39" fillId="0" borderId="0" xfId="10" applyFont="1" applyAlignment="1">
      <alignment horizontal="left"/>
    </xf>
    <xf numFmtId="0" fontId="54" fillId="0" borderId="0" xfId="10" applyFont="1"/>
    <xf numFmtId="0" fontId="53" fillId="0" borderId="0" xfId="10" applyFont="1"/>
    <xf numFmtId="0" fontId="23" fillId="0" borderId="0" xfId="10" applyFont="1"/>
    <xf numFmtId="0" fontId="39" fillId="0" borderId="0" xfId="10" applyFont="1" applyAlignment="1">
      <alignment horizontal="left" wrapText="1"/>
    </xf>
    <xf numFmtId="0" fontId="23" fillId="0" borderId="0" xfId="10" applyFont="1" applyAlignment="1">
      <alignment horizontal="left"/>
    </xf>
    <xf numFmtId="0" fontId="46" fillId="5" borderId="0" xfId="10" applyFont="1" applyFill="1"/>
    <xf numFmtId="165" fontId="23" fillId="2" borderId="0" xfId="10" applyNumberFormat="1" applyFont="1" applyFill="1" applyAlignment="1">
      <alignment wrapText="1"/>
    </xf>
    <xf numFmtId="0" fontId="23" fillId="2" borderId="3" xfId="0" applyFont="1" applyFill="1" applyBorder="1"/>
    <xf numFmtId="165" fontId="23" fillId="3" borderId="0" xfId="10" applyNumberFormat="1" applyFont="1" applyFill="1" applyAlignment="1">
      <alignment wrapText="1"/>
    </xf>
    <xf numFmtId="0" fontId="48" fillId="0" borderId="0" xfId="0" applyFont="1" applyAlignment="1">
      <alignment horizontal="left"/>
    </xf>
    <xf numFmtId="0" fontId="29" fillId="0" borderId="0" xfId="10" applyFont="1" applyAlignment="1">
      <alignment vertical="top"/>
    </xf>
    <xf numFmtId="0" fontId="73" fillId="0" borderId="0" xfId="0" applyFont="1" applyAlignment="1">
      <alignment vertical="top" wrapText="1"/>
    </xf>
    <xf numFmtId="0" fontId="23" fillId="2" borderId="0" xfId="0" applyFont="1" applyFill="1" applyAlignment="1">
      <alignment vertical="center"/>
    </xf>
    <xf numFmtId="0" fontId="23" fillId="0" borderId="0" xfId="0" applyFont="1" applyAlignment="1">
      <alignment vertical="center"/>
    </xf>
    <xf numFmtId="0" fontId="40" fillId="2" borderId="0" xfId="0" applyFont="1" applyFill="1" applyAlignment="1">
      <alignment vertical="center"/>
    </xf>
    <xf numFmtId="0" fontId="40" fillId="2" borderId="14" xfId="0" applyFont="1" applyFill="1" applyBorder="1" applyAlignment="1">
      <alignment vertical="center"/>
    </xf>
    <xf numFmtId="0" fontId="40" fillId="0" borderId="0" xfId="0" applyFont="1" applyAlignment="1">
      <alignment vertical="center"/>
    </xf>
    <xf numFmtId="0" fontId="40" fillId="0" borderId="1" xfId="0" applyFont="1" applyBorder="1" applyAlignment="1">
      <alignment vertical="center"/>
    </xf>
    <xf numFmtId="0" fontId="26" fillId="0" borderId="0" xfId="0" applyFont="1" applyAlignment="1">
      <alignment horizontal="left" vertical="center" wrapText="1" indent="1"/>
    </xf>
    <xf numFmtId="0" fontId="23" fillId="0" borderId="0" xfId="0" applyFont="1" applyAlignment="1">
      <alignment vertical="center" wrapText="1"/>
    </xf>
    <xf numFmtId="0" fontId="26" fillId="2" borderId="0" xfId="0" applyFont="1" applyFill="1" applyAlignment="1">
      <alignment horizontal="left" vertical="center" wrapText="1" indent="1"/>
    </xf>
    <xf numFmtId="0" fontId="23" fillId="2" borderId="0" xfId="0" applyFont="1" applyFill="1" applyAlignment="1">
      <alignment vertical="center" wrapText="1"/>
    </xf>
    <xf numFmtId="0" fontId="23" fillId="0" borderId="0" xfId="0" applyFont="1"/>
    <xf numFmtId="0" fontId="34" fillId="0" borderId="0" xfId="1" applyFont="1" applyFill="1" applyAlignment="1" applyProtection="1">
      <alignment horizontal="left"/>
    </xf>
    <xf numFmtId="0" fontId="23" fillId="0" borderId="18" xfId="0" applyFont="1" applyBorder="1" applyAlignment="1">
      <alignment horizontal="left" vertical="top" wrapText="1"/>
    </xf>
    <xf numFmtId="0" fontId="23" fillId="0" borderId="0" xfId="0" applyFont="1" applyAlignment="1">
      <alignment horizontal="center"/>
    </xf>
    <xf numFmtId="0" fontId="23" fillId="3" borderId="3" xfId="0" applyFont="1" applyFill="1" applyBorder="1"/>
    <xf numFmtId="0" fontId="43" fillId="5" borderId="13" xfId="0" applyFont="1" applyFill="1" applyBorder="1" applyAlignment="1">
      <alignment horizontal="center"/>
    </xf>
    <xf numFmtId="0" fontId="40" fillId="0" borderId="0" xfId="0" applyFont="1" applyAlignment="1">
      <alignment horizontal="left"/>
    </xf>
    <xf numFmtId="0" fontId="22" fillId="0" borderId="0" xfId="1" applyFont="1" applyFill="1" applyAlignment="1" applyProtection="1"/>
    <xf numFmtId="0" fontId="23" fillId="2" borderId="1" xfId="0" applyFont="1" applyFill="1" applyBorder="1" applyAlignment="1">
      <alignment horizontal="left"/>
    </xf>
    <xf numFmtId="0" fontId="23" fillId="3" borderId="3" xfId="0" applyFont="1" applyFill="1" applyBorder="1" applyAlignment="1">
      <alignment horizontal="left"/>
    </xf>
    <xf numFmtId="0" fontId="23" fillId="3" borderId="9" xfId="0" applyFont="1" applyFill="1" applyBorder="1"/>
    <xf numFmtId="0" fontId="46" fillId="5" borderId="0" xfId="0" applyFont="1" applyFill="1" applyAlignment="1">
      <alignment horizontal="right" wrapText="1"/>
    </xf>
    <xf numFmtId="0" fontId="23" fillId="0" borderId="0" xfId="0" applyFont="1" applyAlignment="1">
      <alignment vertical="top"/>
    </xf>
    <xf numFmtId="0" fontId="29" fillId="0" borderId="0" xfId="0" applyFont="1" applyAlignment="1">
      <alignment horizontal="left"/>
    </xf>
    <xf numFmtId="0" fontId="39" fillId="0" borderId="0" xfId="0" applyFont="1"/>
    <xf numFmtId="3" fontId="72" fillId="0" borderId="0" xfId="0" applyNumberFormat="1" applyFont="1" applyAlignment="1">
      <alignment horizontal="left" vertical="top" wrapText="1"/>
    </xf>
    <xf numFmtId="3" fontId="23" fillId="2" borderId="0" xfId="0" applyNumberFormat="1" applyFont="1" applyFill="1" applyAlignment="1">
      <alignment horizontal="left" vertical="center" wrapText="1" indent="1"/>
    </xf>
    <xf numFmtId="3" fontId="40" fillId="2" borderId="0" xfId="0" applyNumberFormat="1" applyFont="1" applyFill="1" applyAlignment="1">
      <alignment vertical="center" wrapText="1"/>
    </xf>
    <xf numFmtId="3" fontId="40" fillId="0" borderId="15" xfId="0" applyNumberFormat="1" applyFont="1" applyBorder="1" applyAlignment="1">
      <alignment vertical="center" wrapText="1"/>
    </xf>
    <xf numFmtId="3" fontId="23" fillId="0" borderId="0" xfId="0" applyNumberFormat="1" applyFont="1" applyAlignment="1">
      <alignment horizontal="left" vertical="center" wrapText="1" indent="1"/>
    </xf>
    <xf numFmtId="3" fontId="40" fillId="0" borderId="0" xfId="0" applyNumberFormat="1" applyFont="1" applyAlignment="1">
      <alignment vertical="center" wrapText="1"/>
    </xf>
    <xf numFmtId="3" fontId="23" fillId="0" borderId="0" xfId="0" applyNumberFormat="1" applyFont="1" applyAlignment="1">
      <alignment vertical="top" wrapText="1"/>
    </xf>
    <xf numFmtId="3" fontId="72" fillId="0" borderId="0" xfId="0" applyNumberFormat="1" applyFont="1" applyAlignment="1">
      <alignment vertical="top" wrapText="1"/>
    </xf>
    <xf numFmtId="165" fontId="40" fillId="2" borderId="0" xfId="0" applyNumberFormat="1" applyFont="1" applyFill="1" applyAlignment="1">
      <alignment vertical="center" wrapText="1"/>
    </xf>
    <xf numFmtId="4" fontId="23" fillId="2" borderId="0" xfId="0" applyNumberFormat="1" applyFont="1" applyFill="1" applyAlignment="1">
      <alignment horizontal="left" vertical="center" wrapText="1" indent="2"/>
    </xf>
    <xf numFmtId="3" fontId="23" fillId="0" borderId="0" xfId="0" applyNumberFormat="1" applyFont="1" applyAlignment="1">
      <alignment horizontal="left" vertical="center" wrapText="1" indent="3"/>
    </xf>
    <xf numFmtId="4" fontId="23" fillId="2" borderId="0" xfId="0" applyNumberFormat="1" applyFont="1" applyFill="1" applyAlignment="1">
      <alignment horizontal="left" vertical="center" wrapText="1" indent="3"/>
    </xf>
    <xf numFmtId="3" fontId="23" fillId="0" borderId="0" xfId="0" applyNumberFormat="1" applyFont="1" applyAlignment="1">
      <alignment horizontal="left" vertical="center" wrapText="1" indent="2"/>
    </xf>
    <xf numFmtId="3" fontId="23" fillId="2" borderId="0" xfId="0" applyNumberFormat="1" applyFont="1" applyFill="1" applyAlignment="1">
      <alignment horizontal="left" vertical="center" wrapText="1" indent="3"/>
    </xf>
    <xf numFmtId="4" fontId="23" fillId="0" borderId="0" xfId="0" applyNumberFormat="1" applyFont="1" applyAlignment="1">
      <alignment horizontal="left" vertical="top" wrapText="1" indent="3"/>
    </xf>
    <xf numFmtId="0" fontId="76" fillId="2" borderId="0" xfId="0" applyFont="1" applyFill="1" applyAlignment="1">
      <alignment vertical="center"/>
    </xf>
    <xf numFmtId="0" fontId="41" fillId="0" borderId="0" xfId="0" applyFont="1" applyAlignment="1">
      <alignment vertical="center" wrapText="1"/>
    </xf>
    <xf numFmtId="0" fontId="74" fillId="0" borderId="0" xfId="0" applyFont="1" applyAlignment="1">
      <alignment vertical="center" wrapText="1"/>
    </xf>
    <xf numFmtId="0" fontId="76" fillId="2" borderId="0" xfId="0" applyFont="1" applyFill="1" applyAlignment="1">
      <alignment vertical="center" wrapText="1"/>
    </xf>
    <xf numFmtId="0" fontId="76" fillId="0" borderId="15" xfId="0" applyFont="1" applyBorder="1" applyAlignment="1">
      <alignment vertical="center" wrapText="1"/>
    </xf>
    <xf numFmtId="0" fontId="76" fillId="0" borderId="0" xfId="0" applyFont="1" applyAlignment="1">
      <alignment vertical="center"/>
    </xf>
    <xf numFmtId="0" fontId="72" fillId="2" borderId="0" xfId="0" applyFont="1" applyFill="1" applyAlignment="1">
      <alignment horizontal="left" vertical="center" indent="1"/>
    </xf>
    <xf numFmtId="0" fontId="72" fillId="0" borderId="0" xfId="0" applyFont="1" applyAlignment="1">
      <alignment horizontal="left" vertical="center" wrapText="1" indent="1"/>
    </xf>
    <xf numFmtId="0" fontId="23" fillId="3" borderId="0" xfId="0" applyFont="1" applyFill="1" applyAlignment="1">
      <alignment wrapText="1"/>
    </xf>
    <xf numFmtId="0" fontId="23" fillId="2" borderId="0" xfId="0" applyFont="1" applyFill="1" applyAlignment="1">
      <alignment wrapText="1"/>
    </xf>
    <xf numFmtId="0" fontId="39" fillId="0" borderId="9" xfId="0" applyFont="1" applyBorder="1" applyAlignment="1">
      <alignment horizontal="left" vertical="top"/>
    </xf>
    <xf numFmtId="0" fontId="72" fillId="3" borderId="0" xfId="0" applyFont="1" applyFill="1" applyAlignment="1">
      <alignment wrapText="1"/>
    </xf>
    <xf numFmtId="0" fontId="72" fillId="2" borderId="0" xfId="0" applyFont="1" applyFill="1" applyAlignment="1">
      <alignment wrapText="1"/>
    </xf>
    <xf numFmtId="0" fontId="76" fillId="2" borderId="2" xfId="0" applyFont="1" applyFill="1" applyBorder="1" applyAlignment="1">
      <alignment horizontal="right" wrapText="1"/>
    </xf>
    <xf numFmtId="0" fontId="72" fillId="0" borderId="0" xfId="0" applyFont="1" applyAlignment="1">
      <alignment vertical="top" wrapText="1"/>
    </xf>
    <xf numFmtId="0" fontId="72" fillId="2" borderId="7" xfId="0" applyFont="1" applyFill="1" applyBorder="1" applyAlignment="1">
      <alignment wrapText="1"/>
    </xf>
    <xf numFmtId="0" fontId="72" fillId="2" borderId="9" xfId="0" applyFont="1" applyFill="1" applyBorder="1" applyAlignment="1">
      <alignment wrapText="1"/>
    </xf>
    <xf numFmtId="0" fontId="40" fillId="0" borderId="0" xfId="0" applyFont="1" applyAlignment="1">
      <alignment horizontal="right" wrapText="1"/>
    </xf>
    <xf numFmtId="165" fontId="73" fillId="0" borderId="0" xfId="0" applyNumberFormat="1" applyFont="1" applyAlignment="1">
      <alignment horizontal="left" vertical="top" wrapText="1"/>
    </xf>
    <xf numFmtId="165" fontId="23" fillId="3" borderId="0" xfId="0" applyNumberFormat="1" applyFont="1" applyFill="1" applyAlignment="1">
      <alignment wrapText="1"/>
    </xf>
    <xf numFmtId="165" fontId="23" fillId="2" borderId="0" xfId="0" applyNumberFormat="1" applyFont="1" applyFill="1" applyAlignment="1">
      <alignment wrapText="1"/>
    </xf>
    <xf numFmtId="165" fontId="23" fillId="2" borderId="9" xfId="0" applyNumberFormat="1" applyFont="1" applyFill="1" applyBorder="1" applyAlignment="1">
      <alignment wrapText="1"/>
    </xf>
    <xf numFmtId="165" fontId="69" fillId="0" borderId="0" xfId="0" applyNumberFormat="1" applyFont="1" applyAlignment="1">
      <alignment vertical="top" wrapText="1"/>
    </xf>
    <xf numFmtId="165" fontId="23" fillId="0" borderId="0" xfId="0" applyNumberFormat="1" applyFont="1" applyAlignment="1">
      <alignment vertical="top" wrapText="1"/>
    </xf>
    <xf numFmtId="165" fontId="23" fillId="0" borderId="0" xfId="0" applyNumberFormat="1" applyFont="1" applyAlignment="1">
      <alignment horizontal="left" vertical="top" wrapText="1"/>
    </xf>
    <xf numFmtId="165" fontId="23" fillId="3" borderId="7" xfId="0" applyNumberFormat="1" applyFont="1" applyFill="1" applyBorder="1" applyAlignment="1">
      <alignment wrapText="1"/>
    </xf>
    <xf numFmtId="0" fontId="23" fillId="3" borderId="1" xfId="0" applyFont="1" applyFill="1" applyBorder="1" applyAlignment="1">
      <alignment wrapText="1"/>
    </xf>
    <xf numFmtId="0" fontId="40" fillId="3" borderId="6" xfId="0" applyFont="1" applyFill="1" applyBorder="1"/>
    <xf numFmtId="0" fontId="23" fillId="2" borderId="0" xfId="0" applyFont="1" applyFill="1" applyAlignment="1">
      <alignment horizontal="left" wrapText="1"/>
    </xf>
    <xf numFmtId="0" fontId="72" fillId="3" borderId="0" xfId="0" applyFont="1" applyFill="1" applyAlignment="1">
      <alignment horizontal="left" wrapText="1"/>
    </xf>
    <xf numFmtId="0" fontId="40" fillId="3" borderId="6" xfId="0" applyFont="1" applyFill="1" applyBorder="1" applyAlignment="1">
      <alignment horizontal="left"/>
    </xf>
    <xf numFmtId="0" fontId="23" fillId="2" borderId="7" xfId="0" applyFont="1" applyFill="1" applyBorder="1" applyAlignment="1">
      <alignment horizontal="left" wrapText="1"/>
    </xf>
    <xf numFmtId="0" fontId="23" fillId="3" borderId="0" xfId="0" applyFont="1" applyFill="1" applyAlignment="1">
      <alignment horizontal="left" wrapText="1"/>
    </xf>
    <xf numFmtId="0" fontId="40" fillId="3" borderId="6" xfId="0" applyFont="1" applyFill="1" applyBorder="1" applyAlignment="1">
      <alignment horizontal="left" wrapText="1"/>
    </xf>
    <xf numFmtId="0" fontId="23" fillId="2" borderId="9" xfId="0" applyFont="1" applyFill="1" applyBorder="1" applyAlignment="1">
      <alignment horizontal="left" wrapText="1"/>
    </xf>
    <xf numFmtId="165" fontId="23" fillId="0" borderId="2" xfId="0" applyNumberFormat="1" applyFont="1" applyBorder="1" applyAlignment="1">
      <alignment horizontal="left" vertical="top" wrapText="1"/>
    </xf>
    <xf numFmtId="0" fontId="43" fillId="5" borderId="0" xfId="0" applyFont="1" applyFill="1" applyAlignment="1">
      <alignment horizontal="right" vertical="top" wrapText="1"/>
    </xf>
    <xf numFmtId="165" fontId="23" fillId="0" borderId="3" xfId="0" applyNumberFormat="1" applyFont="1" applyBorder="1" applyAlignment="1">
      <alignment horizontal="left" vertical="top" wrapText="1"/>
    </xf>
    <xf numFmtId="165" fontId="23" fillId="2" borderId="0" xfId="0" applyNumberFormat="1" applyFont="1" applyFill="1" applyAlignment="1">
      <alignment horizontal="left" wrapText="1"/>
    </xf>
    <xf numFmtId="165" fontId="23" fillId="3" borderId="0" xfId="0" applyNumberFormat="1" applyFont="1" applyFill="1" applyAlignment="1">
      <alignment horizontal="left" wrapText="1"/>
    </xf>
    <xf numFmtId="0" fontId="21" fillId="0" borderId="0" xfId="0" applyFont="1" applyAlignment="1">
      <alignment horizontal="left" wrapText="1"/>
    </xf>
    <xf numFmtId="165" fontId="23" fillId="3" borderId="7" xfId="0" applyNumberFormat="1" applyFont="1" applyFill="1" applyBorder="1" applyAlignment="1">
      <alignment horizontal="left" wrapText="1"/>
    </xf>
    <xf numFmtId="165" fontId="24" fillId="0" borderId="0" xfId="1" applyNumberFormat="1" applyFont="1" applyFill="1" applyBorder="1" applyAlignment="1" applyProtection="1"/>
    <xf numFmtId="0" fontId="40" fillId="0" borderId="0" xfId="0" applyFont="1" applyAlignment="1">
      <alignment horizontal="center"/>
    </xf>
    <xf numFmtId="0" fontId="40" fillId="0" borderId="0" xfId="0" applyFont="1" applyAlignment="1">
      <alignment horizontal="left" wrapText="1"/>
    </xf>
    <xf numFmtId="0" fontId="40" fillId="0" borderId="0" xfId="0" applyFont="1" applyAlignment="1">
      <alignment horizontal="right"/>
    </xf>
  </cellXfs>
  <cellStyles count="334">
    <cellStyle name="Comma [0]" xfId="2" xr:uid="{00000000-0005-0000-0000-000000000000}"/>
    <cellStyle name="Currency [0]" xfId="3" xr:uid="{00000000-0005-0000-0000-000001000000}"/>
    <cellStyle name="Lien hypertexte" xfId="1" builtinId="8"/>
    <cellStyle name="Milliers 2" xfId="7" xr:uid="{00000000-0005-0000-0000-000036000000}"/>
    <cellStyle name="Milliers 2 2" xfId="15" xr:uid="{00000000-0005-0000-0000-000036000000}"/>
    <cellStyle name="Milliers 3" xfId="13" xr:uid="{00000000-0005-0000-0000-00003C000000}"/>
    <cellStyle name="Milliers 4" xfId="171" xr:uid="{F0A84C9A-EF20-4FB0-8BDB-D7BA7D17D3FB}"/>
    <cellStyle name="Milliers 4 2" xfId="332" xr:uid="{D45C75B7-2477-4451-8A6F-9E3508900F3D}"/>
    <cellStyle name="Milliers 5" xfId="333" xr:uid="{CA917E44-EE59-4BBE-9863-D03A4A80855A}"/>
    <cellStyle name="Normal" xfId="0" builtinId="0"/>
    <cellStyle name="Normal 10 2 3" xfId="10" xr:uid="{B7CB6423-CD22-4134-80A8-991A5CAF8E36}"/>
    <cellStyle name="Normal 2" xfId="4" xr:uid="{00000000-0005-0000-0000-000005000000}"/>
    <cellStyle name="Normal 2 2" xfId="12" xr:uid="{3561E5CC-8FB8-44EE-B5A0-8F41F935B00D}"/>
    <cellStyle name="Normal 3" xfId="19" xr:uid="{00000000-0005-0000-0000-000043000000}"/>
    <cellStyle name="Normal 3 2" xfId="29" xr:uid="{EEDF3918-B7E8-4CC8-8E02-900512AFBBA3}"/>
    <cellStyle name="Normal 3 2 2" xfId="59" xr:uid="{CF2E5799-BBF2-4423-B6B8-4BF57A309D0F}"/>
    <cellStyle name="Normal 3 2 2 2" xfId="139" xr:uid="{8D64E67F-6E77-4D31-A22E-6CDF4DC61E00}"/>
    <cellStyle name="Normal 3 2 2 2 2" xfId="300" xr:uid="{1F5EC1E7-C941-4807-958E-BF503156461E}"/>
    <cellStyle name="Normal 3 2 2 3" xfId="220" xr:uid="{EF980807-EAED-4486-BB67-382C709B2476}"/>
    <cellStyle name="Normal 3 2 3" xfId="79" xr:uid="{E636FBF1-CAF1-4724-9A0D-A95E8BD10449}"/>
    <cellStyle name="Normal 3 2 3 2" xfId="159" xr:uid="{07A4414A-97F0-4FE4-9173-0D539E36E143}"/>
    <cellStyle name="Normal 3 2 3 2 2" xfId="320" xr:uid="{062163D0-1A8B-4E6D-A9FA-79FD3E0D150A}"/>
    <cellStyle name="Normal 3 2 3 3" xfId="240" xr:uid="{5F553F42-0784-4183-BA50-63FEC9444674}"/>
    <cellStyle name="Normal 3 2 4" xfId="109" xr:uid="{76970C06-0068-42DA-9B0A-09C6E1CA47CD}"/>
    <cellStyle name="Normal 3 2 4 2" xfId="270" xr:uid="{288DE574-BA38-4B4E-BC03-38D1282F1659}"/>
    <cellStyle name="Normal 3 2 5" xfId="190" xr:uid="{ECD3ED03-7528-49D8-A622-78EF0E23D6F8}"/>
    <cellStyle name="Normal 3 3" xfId="39" xr:uid="{A6B21710-4C3A-4C6B-BA5B-1AB05B70EB1F}"/>
    <cellStyle name="Normal 3 3 2" xfId="89" xr:uid="{98D40CC8-81E5-4492-BCF5-9868518BD101}"/>
    <cellStyle name="Normal 3 3 2 2" xfId="169" xr:uid="{0688ACC5-F0A1-4518-B3DF-49B622DC96DA}"/>
    <cellStyle name="Normal 3 3 2 2 2" xfId="330" xr:uid="{E8CF700D-97D1-4405-8AB7-8BC110CD274B}"/>
    <cellStyle name="Normal 3 3 2 3" xfId="250" xr:uid="{3B0EDE7F-D6B6-40B8-9952-F6D4A3B469A9}"/>
    <cellStyle name="Normal 3 3 3" xfId="119" xr:uid="{0E8C1EC8-41DF-4543-BAAF-0CA7E720CCD1}"/>
    <cellStyle name="Normal 3 3 3 2" xfId="280" xr:uid="{A555106A-8E4A-47AB-96C9-366F668014AF}"/>
    <cellStyle name="Normal 3 3 4" xfId="200" xr:uid="{557996E2-594E-4911-88E2-5983CE594E69}"/>
    <cellStyle name="Normal 3 4" xfId="49" xr:uid="{4C67A2C7-4858-4562-9851-AFC398A11EF7}"/>
    <cellStyle name="Normal 3 4 2" xfId="129" xr:uid="{D99E0F90-85C4-46DB-8238-73F354614539}"/>
    <cellStyle name="Normal 3 4 2 2" xfId="290" xr:uid="{95FED7AF-A6BA-4F57-A286-2D7912B72FF4}"/>
    <cellStyle name="Normal 3 4 3" xfId="210" xr:uid="{64FF917A-B09A-4BD1-98C9-D4DE681FBD71}"/>
    <cellStyle name="Normal 3 5" xfId="69" xr:uid="{BD95CCB7-F541-4F98-A739-15D70CCCBBFF}"/>
    <cellStyle name="Normal 3 5 2" xfId="149" xr:uid="{9CE04619-7B00-4B17-AD76-1FE5524B95FA}"/>
    <cellStyle name="Normal 3 5 2 2" xfId="310" xr:uid="{1AC63283-2493-4E56-9799-9BC5EEA775B0}"/>
    <cellStyle name="Normal 3 5 3" xfId="230" xr:uid="{2206F9D9-889C-42B5-AFFE-DFBEB04C080F}"/>
    <cellStyle name="Normal 3 6" xfId="99" xr:uid="{B1F4F230-035A-4C0F-BB31-9FEFB6021A60}"/>
    <cellStyle name="Normal 3 6 2" xfId="260" xr:uid="{403D7132-F907-413A-9BBB-C6F66FEA9762}"/>
    <cellStyle name="Normal 3 7" xfId="180" xr:uid="{0BF3F730-4BDD-49C5-BA46-B5334E18D953}"/>
    <cellStyle name="Normal 4" xfId="20" xr:uid="{51A26E42-5405-40BB-B748-DFD84CEBFA02}"/>
    <cellStyle name="Normal 4 2" xfId="30" xr:uid="{AA2FB7B8-EDD3-43F2-995A-9B287CE2C937}"/>
    <cellStyle name="Normal 4 2 2" xfId="60" xr:uid="{5AC2932E-02A0-44A0-864F-24E2DF7CB2E0}"/>
    <cellStyle name="Normal 4 2 2 2" xfId="140" xr:uid="{8E8E5667-34CC-4AF4-AC26-FDF87EE8F562}"/>
    <cellStyle name="Normal 4 2 2 2 2" xfId="301" xr:uid="{7EF7ADBB-B1B3-4638-8D48-1018269441BA}"/>
    <cellStyle name="Normal 4 2 2 3" xfId="221" xr:uid="{7B6381B9-ABB2-466E-92C5-C496F38DC751}"/>
    <cellStyle name="Normal 4 2 3" xfId="80" xr:uid="{A5626D81-EEA0-464D-B6DC-2EA121B9242E}"/>
    <cellStyle name="Normal 4 2 3 2" xfId="160" xr:uid="{60A6D97B-3C01-4989-9A41-1CDDD51316AF}"/>
    <cellStyle name="Normal 4 2 3 2 2" xfId="321" xr:uid="{FD540BE7-0ADC-45CF-B201-12163BCE1C57}"/>
    <cellStyle name="Normal 4 2 3 3" xfId="241" xr:uid="{9BA43C6C-740A-4EB9-B523-3EE471F310B3}"/>
    <cellStyle name="Normal 4 2 4" xfId="110" xr:uid="{2823A7C1-04F9-4EC8-9DD4-42D86B2E43E8}"/>
    <cellStyle name="Normal 4 2 4 2" xfId="271" xr:uid="{E7DD9A78-6D2F-4AA4-82D7-F66E1CD2938F}"/>
    <cellStyle name="Normal 4 2 5" xfId="191" xr:uid="{FC8806D5-F661-4CCF-9C62-A4A5E391AE1D}"/>
    <cellStyle name="Normal 4 3" xfId="40" xr:uid="{043596A8-0D2B-4823-8601-53FA5E721796}"/>
    <cellStyle name="Normal 4 3 2" xfId="90" xr:uid="{61F5AF56-51BC-4A11-B318-CEEB93B86E41}"/>
    <cellStyle name="Normal 4 3 2 2" xfId="170" xr:uid="{4C890120-DAF5-4E9D-92A6-42623D02210E}"/>
    <cellStyle name="Normal 4 3 2 2 2" xfId="331" xr:uid="{C2F917B3-4859-4B1D-A987-5CC1E1F33BB1}"/>
    <cellStyle name="Normal 4 3 2 3" xfId="251" xr:uid="{4DB59615-CB8F-44CD-8D15-D5E6DF295105}"/>
    <cellStyle name="Normal 4 3 3" xfId="120" xr:uid="{3995AFF0-2278-4302-8318-74E1A8B869F7}"/>
    <cellStyle name="Normal 4 3 3 2" xfId="281" xr:uid="{B5959153-14AB-4DC8-97AC-C2E75B8C40EA}"/>
    <cellStyle name="Normal 4 3 4" xfId="201" xr:uid="{1D20CC95-1276-45B9-A5E3-ED4F5AF95BEF}"/>
    <cellStyle name="Normal 4 4" xfId="50" xr:uid="{22372F3B-2C5B-46B2-8247-D67A1B68D1C3}"/>
    <cellStyle name="Normal 4 4 2" xfId="130" xr:uid="{B4509971-D07B-4D45-9897-B8548E50D40D}"/>
    <cellStyle name="Normal 4 4 2 2" xfId="291" xr:uid="{7753441C-05C5-4D40-A10F-6A004055A167}"/>
    <cellStyle name="Normal 4 4 3" xfId="211" xr:uid="{8CA5C10E-1132-4A66-8AF3-675C0EC30ADF}"/>
    <cellStyle name="Normal 4 5" xfId="70" xr:uid="{CABF2AEA-4DEE-429E-B438-2CD3E87DAEFB}"/>
    <cellStyle name="Normal 4 5 2" xfId="150" xr:uid="{D3359519-D177-48D0-B57D-A35681957A23}"/>
    <cellStyle name="Normal 4 5 2 2" xfId="311" xr:uid="{8095B614-9EB6-4D0A-8B36-B30F847B8800}"/>
    <cellStyle name="Normal 4 5 3" xfId="231" xr:uid="{D636A98C-6C6F-4326-A0AB-7E37D999DE3E}"/>
    <cellStyle name="Normal 4 6" xfId="100" xr:uid="{3251B726-8E41-451F-A0FA-301333E7BF63}"/>
    <cellStyle name="Normal 4 6 2" xfId="261" xr:uid="{138052CE-B4BF-45DA-A3E4-5797D780F681}"/>
    <cellStyle name="Normal 4 7" xfId="181" xr:uid="{A772AAE2-01D3-4BCD-BA37-195281B1B26B}"/>
    <cellStyle name="Normal 5" xfId="9" xr:uid="{766C1780-AA25-4BB8-BC42-A1FDA6128F01}"/>
    <cellStyle name="Normal 5 2" xfId="17" xr:uid="{766C1780-AA25-4BB8-BC42-A1FDA6128F01}"/>
    <cellStyle name="Normal 5 2 2" xfId="27" xr:uid="{3FECDDAC-4359-45D7-8C68-344402B08D51}"/>
    <cellStyle name="Normal 5 2 2 2" xfId="57" xr:uid="{F1922FDB-9A9A-4C5E-9378-351B161C0D6A}"/>
    <cellStyle name="Normal 5 2 2 2 2" xfId="137" xr:uid="{038BB5CA-B51E-444A-A416-F6A5C7F48D58}"/>
    <cellStyle name="Normal 5 2 2 2 2 2" xfId="298" xr:uid="{313FD201-A8D3-40C0-8DD8-1D4C488B4B8D}"/>
    <cellStyle name="Normal 5 2 2 2 3" xfId="218" xr:uid="{A03FC6C1-4035-4E83-B655-16BEEEF57646}"/>
    <cellStyle name="Normal 5 2 2 3" xfId="77" xr:uid="{9A6CDC07-1E7F-42E3-A85F-F61138ADD72C}"/>
    <cellStyle name="Normal 5 2 2 3 2" xfId="157" xr:uid="{7FCE41A0-BDDF-435F-8487-B5387EF9F16A}"/>
    <cellStyle name="Normal 5 2 2 3 2 2" xfId="318" xr:uid="{7558FEB1-02DA-49BF-AE3D-859FD7B59679}"/>
    <cellStyle name="Normal 5 2 2 3 3" xfId="238" xr:uid="{DDE17A67-22FB-4AF1-BE8B-D8E6381CE163}"/>
    <cellStyle name="Normal 5 2 2 4" xfId="107" xr:uid="{2C19DA75-CDCE-4C28-BAC5-E23E71513FF9}"/>
    <cellStyle name="Normal 5 2 2 4 2" xfId="268" xr:uid="{F6A952F7-B723-4657-AAB9-3125954BBC37}"/>
    <cellStyle name="Normal 5 2 2 5" xfId="188" xr:uid="{CAFB8259-6CE4-461C-B280-19D00A098CCC}"/>
    <cellStyle name="Normal 5 2 3" xfId="37" xr:uid="{9A6E5283-2E81-4E59-9D78-C7AB2C462B51}"/>
    <cellStyle name="Normal 5 2 3 2" xfId="87" xr:uid="{70E7253D-F1A4-4AC1-83CA-432648588CD4}"/>
    <cellStyle name="Normal 5 2 3 2 2" xfId="167" xr:uid="{52488B5F-F505-4431-A938-9485388692A2}"/>
    <cellStyle name="Normal 5 2 3 2 2 2" xfId="328" xr:uid="{99F7941B-1673-4534-A461-C048A0724E2A}"/>
    <cellStyle name="Normal 5 2 3 2 3" xfId="248" xr:uid="{A6980B82-DE26-484F-BA84-13A4A6AC277D}"/>
    <cellStyle name="Normal 5 2 3 3" xfId="117" xr:uid="{A0A340C0-D868-46F7-80B9-7FE8DE0B9590}"/>
    <cellStyle name="Normal 5 2 3 3 2" xfId="278" xr:uid="{C528EE7E-59E5-4E14-A864-A5F907A2F1F1}"/>
    <cellStyle name="Normal 5 2 3 4" xfId="198" xr:uid="{6F4DD56F-334F-4E33-9123-E86AFFD7E52D}"/>
    <cellStyle name="Normal 5 2 4" xfId="47" xr:uid="{2E4825D4-B596-4F72-A52D-52DA7E98CD48}"/>
    <cellStyle name="Normal 5 2 4 2" xfId="127" xr:uid="{CC906AAB-98A2-41A6-AA86-2E9381DA659C}"/>
    <cellStyle name="Normal 5 2 4 2 2" xfId="288" xr:uid="{BB9D2378-CFBC-4743-AB28-6F293F214621}"/>
    <cellStyle name="Normal 5 2 4 3" xfId="208" xr:uid="{C247B2C2-699C-474E-8B5D-B67C854C4BFF}"/>
    <cellStyle name="Normal 5 2 5" xfId="67" xr:uid="{2B5FDC3D-1DC4-476C-B236-02D936D9A075}"/>
    <cellStyle name="Normal 5 2 5 2" xfId="147" xr:uid="{989E0C70-3241-46A5-90AC-EB1DFD774117}"/>
    <cellStyle name="Normal 5 2 5 2 2" xfId="308" xr:uid="{BA65FE1B-2108-440E-AFAD-88D359DF8ABB}"/>
    <cellStyle name="Normal 5 2 5 3" xfId="228" xr:uid="{94BB90A7-7E15-49E7-AA28-D222E227AFC7}"/>
    <cellStyle name="Normal 5 2 6" xfId="97" xr:uid="{66F18BF6-343E-4090-AD5B-88521E053E4E}"/>
    <cellStyle name="Normal 5 2 6 2" xfId="258" xr:uid="{165CE831-51F6-4337-8138-45E32AE0ECA4}"/>
    <cellStyle name="Normal 5 2 7" xfId="178" xr:uid="{440B9BB3-096C-4C35-9B39-4939068D5D09}"/>
    <cellStyle name="Normal 5 3" xfId="23" xr:uid="{90F199B0-7BA8-478D-B495-6C8FB77B4ACE}"/>
    <cellStyle name="Normal 5 3 2" xfId="53" xr:uid="{902E9569-8475-491C-B5E8-699425685463}"/>
    <cellStyle name="Normal 5 3 2 2" xfId="133" xr:uid="{F76E348D-DA93-49BE-82FD-80C68605F1DE}"/>
    <cellStyle name="Normal 5 3 2 2 2" xfId="294" xr:uid="{ACB60EDE-8847-48E5-8747-FAF62E2DFCD0}"/>
    <cellStyle name="Normal 5 3 2 3" xfId="214" xr:uid="{F07508F5-E2E4-47C3-AFEC-94B1ED5AF2C2}"/>
    <cellStyle name="Normal 5 3 3" xfId="73" xr:uid="{16551AC2-1E53-422B-B005-317A4ED0C457}"/>
    <cellStyle name="Normal 5 3 3 2" xfId="153" xr:uid="{8FC15893-002F-4B3B-8054-1625BA39072A}"/>
    <cellStyle name="Normal 5 3 3 2 2" xfId="314" xr:uid="{57770A73-AC6B-4B35-8523-13FFD714CA56}"/>
    <cellStyle name="Normal 5 3 3 3" xfId="234" xr:uid="{1C6D32A8-CA21-4472-929A-C7F8F5EE48D8}"/>
    <cellStyle name="Normal 5 3 4" xfId="103" xr:uid="{761CF4A9-2737-4308-B20E-FA311CF1535D}"/>
    <cellStyle name="Normal 5 3 4 2" xfId="264" xr:uid="{7A434EEE-D646-4D15-AB61-4E77A0CFFA6B}"/>
    <cellStyle name="Normal 5 3 5" xfId="184" xr:uid="{96EE516C-D5B5-41E1-9C44-A04848EBE1F1}"/>
    <cellStyle name="Normal 5 4" xfId="33" xr:uid="{50234FFB-7790-4E35-8AFA-FFBA17A0838B}"/>
    <cellStyle name="Normal 5 4 2" xfId="83" xr:uid="{EC5179C9-727F-47D4-B3A6-8032EEB03C96}"/>
    <cellStyle name="Normal 5 4 2 2" xfId="163" xr:uid="{7006C4F4-A7B4-4949-8759-E203E14DE2CD}"/>
    <cellStyle name="Normal 5 4 2 2 2" xfId="324" xr:uid="{5F7549C3-98FD-4CB5-A669-7AB26714D406}"/>
    <cellStyle name="Normal 5 4 2 3" xfId="244" xr:uid="{1212EFFC-6B7F-4E1D-9A20-63C83D43CC25}"/>
    <cellStyle name="Normal 5 4 3" xfId="113" xr:uid="{A403CA64-6D66-4894-98DA-6F46C1344CC4}"/>
    <cellStyle name="Normal 5 4 3 2" xfId="274" xr:uid="{9CC0A06E-6242-4298-B53D-F33999111899}"/>
    <cellStyle name="Normal 5 4 4" xfId="194" xr:uid="{75A639F8-9346-4F70-B3E4-68E4229F712E}"/>
    <cellStyle name="Normal 5 5" xfId="43" xr:uid="{F425377F-C45F-4F48-8916-AF6D2005630F}"/>
    <cellStyle name="Normal 5 5 2" xfId="123" xr:uid="{8BB99AD7-7792-4B7A-812B-7E5D4C7DC593}"/>
    <cellStyle name="Normal 5 5 2 2" xfId="284" xr:uid="{4F953EED-F97C-47DB-9FFA-74C7520A4E7B}"/>
    <cellStyle name="Normal 5 5 3" xfId="204" xr:uid="{5B5C77E2-AF86-4096-9747-866CF002F550}"/>
    <cellStyle name="Normal 5 6" xfId="63" xr:uid="{3A844C75-CE84-4A1B-A756-3865FC8DFD16}"/>
    <cellStyle name="Normal 5 6 2" xfId="143" xr:uid="{C2430FC6-D7C5-4710-A025-E058DFCAB2E0}"/>
    <cellStyle name="Normal 5 6 2 2" xfId="304" xr:uid="{77AFF42D-656E-408C-AC27-2C8DE68CA43C}"/>
    <cellStyle name="Normal 5 6 3" xfId="224" xr:uid="{DB0AF8AB-79B2-4CA8-BD56-FF76B8BEBA21}"/>
    <cellStyle name="Normal 5 7" xfId="93" xr:uid="{413F5E72-EEC2-4EB5-AA4A-F9BF699CACB1}"/>
    <cellStyle name="Normal 5 7 2" xfId="254" xr:uid="{21234F80-09D0-4015-9F37-AAD5B57C65C3}"/>
    <cellStyle name="Normal 5 8" xfId="174" xr:uid="{D7A0C50E-3A44-472D-AF82-B88B0B10DC5D}"/>
    <cellStyle name="Normal 6 2 2 2" xfId="11" xr:uid="{F70C9E05-EAD0-4D54-A2E2-9D7B371D07F2}"/>
    <cellStyle name="Normal 6 2 2 2 2" xfId="5" xr:uid="{00000000-0005-0000-0000-000006000000}"/>
    <cellStyle name="Normal 6 2 2 2 2 2" xfId="8" xr:uid="{00000000-0005-0000-0000-000006000000}"/>
    <cellStyle name="Normal 6 2 2 2 2 2 2" xfId="16" xr:uid="{00000000-0005-0000-0000-000006000000}"/>
    <cellStyle name="Normal 6 2 2 2 2 2 2 2" xfId="26" xr:uid="{1C0A05E1-8BB9-4F85-81EC-244C72AC71E7}"/>
    <cellStyle name="Normal 6 2 2 2 2 2 2 2 2" xfId="56" xr:uid="{12EC8914-18A0-4EA9-A25C-FFA83314CBD7}"/>
    <cellStyle name="Normal 6 2 2 2 2 2 2 2 2 2" xfId="136" xr:uid="{D8CAC77F-25B9-446F-B61B-B5F9B45C8C46}"/>
    <cellStyle name="Normal 6 2 2 2 2 2 2 2 2 2 2" xfId="297" xr:uid="{23AD8E55-B2CC-4430-B4B8-1A7315AD4EC1}"/>
    <cellStyle name="Normal 6 2 2 2 2 2 2 2 2 3" xfId="217" xr:uid="{A1A3E27D-5240-465F-8573-4265E0F00A65}"/>
    <cellStyle name="Normal 6 2 2 2 2 2 2 2 3" xfId="76" xr:uid="{19BD295E-89F6-44F4-A7ED-A9C0FDEA8E7D}"/>
    <cellStyle name="Normal 6 2 2 2 2 2 2 2 3 2" xfId="156" xr:uid="{82D7A51C-1570-4C96-9001-A916861CC545}"/>
    <cellStyle name="Normal 6 2 2 2 2 2 2 2 3 2 2" xfId="317" xr:uid="{1C0124E1-3EFE-4232-BAA6-D304FFE6370E}"/>
    <cellStyle name="Normal 6 2 2 2 2 2 2 2 3 3" xfId="237" xr:uid="{4C92FDBC-A2EA-4A89-A864-9C02EA3A0150}"/>
    <cellStyle name="Normal 6 2 2 2 2 2 2 2 4" xfId="106" xr:uid="{A57B9A3A-64EE-41AB-BD6E-FE5BA8A3AF63}"/>
    <cellStyle name="Normal 6 2 2 2 2 2 2 2 4 2" xfId="267" xr:uid="{B6D51C61-4F42-4248-8679-EDAA326C8BE7}"/>
    <cellStyle name="Normal 6 2 2 2 2 2 2 2 5" xfId="187" xr:uid="{3E8C7F2C-DB7B-46C9-9239-CED904344658}"/>
    <cellStyle name="Normal 6 2 2 2 2 2 2 3" xfId="36" xr:uid="{2F1B914B-EFC6-4A54-B7DA-33D75DB99A7A}"/>
    <cellStyle name="Normal 6 2 2 2 2 2 2 3 2" xfId="86" xr:uid="{A329C81C-93B1-4E9C-9E08-DE0C9769E5F0}"/>
    <cellStyle name="Normal 6 2 2 2 2 2 2 3 2 2" xfId="166" xr:uid="{DA302013-09A3-4601-86ED-F8C50DC3B7A6}"/>
    <cellStyle name="Normal 6 2 2 2 2 2 2 3 2 2 2" xfId="327" xr:uid="{C09F6F78-4163-4C66-B4E4-5C274BA3C289}"/>
    <cellStyle name="Normal 6 2 2 2 2 2 2 3 2 3" xfId="247" xr:uid="{DBBA4203-E019-4A6A-8654-269BE0AF9901}"/>
    <cellStyle name="Normal 6 2 2 2 2 2 2 3 3" xfId="116" xr:uid="{3CACB678-9F01-45F0-9FBD-027BC756B528}"/>
    <cellStyle name="Normal 6 2 2 2 2 2 2 3 3 2" xfId="277" xr:uid="{814A723F-5262-473E-A7E0-73EDC6970D9E}"/>
    <cellStyle name="Normal 6 2 2 2 2 2 2 3 4" xfId="197" xr:uid="{32611E0C-292F-4FDE-BF7F-532D6B409D3B}"/>
    <cellStyle name="Normal 6 2 2 2 2 2 2 4" xfId="46" xr:uid="{D185C894-9287-4654-A0A1-3CEA0AEA5864}"/>
    <cellStyle name="Normal 6 2 2 2 2 2 2 4 2" xfId="126" xr:uid="{7D3BA94F-4618-4D70-B2DF-BDB3C235F74F}"/>
    <cellStyle name="Normal 6 2 2 2 2 2 2 4 2 2" xfId="287" xr:uid="{9C73C162-859B-44FC-BB38-B8841BF03B6F}"/>
    <cellStyle name="Normal 6 2 2 2 2 2 2 4 3" xfId="207" xr:uid="{B90A57A8-2F98-41B6-9E32-71FD4C1D4DAE}"/>
    <cellStyle name="Normal 6 2 2 2 2 2 2 5" xfId="66" xr:uid="{198E46DC-48BA-491B-BA9A-0A6B70532032}"/>
    <cellStyle name="Normal 6 2 2 2 2 2 2 5 2" xfId="146" xr:uid="{930566F4-600C-4F0E-A042-3EB43C7D5321}"/>
    <cellStyle name="Normal 6 2 2 2 2 2 2 5 2 2" xfId="307" xr:uid="{B8951877-0155-4856-B846-83F5EA04D9B4}"/>
    <cellStyle name="Normal 6 2 2 2 2 2 2 5 3" xfId="227" xr:uid="{34FABBA8-CEAC-4F4D-9C92-468A068FD356}"/>
    <cellStyle name="Normal 6 2 2 2 2 2 2 6" xfId="96" xr:uid="{4EC557D0-9EEA-42F9-9A06-BEFF5E686ABF}"/>
    <cellStyle name="Normal 6 2 2 2 2 2 2 6 2" xfId="257" xr:uid="{09461105-7D2F-4F51-9D72-CCB1567A2595}"/>
    <cellStyle name="Normal 6 2 2 2 2 2 2 7" xfId="177" xr:uid="{4AF37031-3F97-4F64-9413-3A890818CB71}"/>
    <cellStyle name="Normal 6 2 2 2 2 2 3" xfId="22" xr:uid="{0E9E6427-2FDA-43B0-89B8-F5890D1D60BD}"/>
    <cellStyle name="Normal 6 2 2 2 2 2 3 2" xfId="52" xr:uid="{440073E8-E1A3-4CF4-BDDA-0CFDBB71F5DD}"/>
    <cellStyle name="Normal 6 2 2 2 2 2 3 2 2" xfId="132" xr:uid="{B1F27188-5CFB-42A1-8C3B-C5F6C9B9C908}"/>
    <cellStyle name="Normal 6 2 2 2 2 2 3 2 2 2" xfId="293" xr:uid="{A0DCD464-3C17-4F6F-8A28-ACD6787A0B5D}"/>
    <cellStyle name="Normal 6 2 2 2 2 2 3 2 3" xfId="213" xr:uid="{FA73F8E0-D9C5-4099-AFFB-8FAC27F06563}"/>
    <cellStyle name="Normal 6 2 2 2 2 2 3 3" xfId="72" xr:uid="{2B762C3E-86D4-4CE5-A530-1444F80161DC}"/>
    <cellStyle name="Normal 6 2 2 2 2 2 3 3 2" xfId="152" xr:uid="{8F647E9D-208C-4B95-9275-6DCFC35049ED}"/>
    <cellStyle name="Normal 6 2 2 2 2 2 3 3 2 2" xfId="313" xr:uid="{34EB310F-FFAB-4C52-85B1-3214456BA8C4}"/>
    <cellStyle name="Normal 6 2 2 2 2 2 3 3 3" xfId="233" xr:uid="{93D154CB-439B-46B9-ACD7-67AA770302E1}"/>
    <cellStyle name="Normal 6 2 2 2 2 2 3 4" xfId="102" xr:uid="{2F93D7DB-5718-4094-BB7D-9423BF3C9BD3}"/>
    <cellStyle name="Normal 6 2 2 2 2 2 3 4 2" xfId="263" xr:uid="{9E9D554E-C4D0-415C-843E-46E5B9AF3B90}"/>
    <cellStyle name="Normal 6 2 2 2 2 2 3 5" xfId="183" xr:uid="{B0D72BFF-22AE-4277-AC95-9C1749DD3773}"/>
    <cellStyle name="Normal 6 2 2 2 2 2 4" xfId="32" xr:uid="{D9BAA4F5-885E-4EE7-BA9A-3E9EF1CB6DAC}"/>
    <cellStyle name="Normal 6 2 2 2 2 2 4 2" xfId="82" xr:uid="{23F38EAB-8F1F-4AC7-A8A1-E31751AA9624}"/>
    <cellStyle name="Normal 6 2 2 2 2 2 4 2 2" xfId="162" xr:uid="{37508CEA-7FA9-4BEA-AC4B-D64D4FB6EAE8}"/>
    <cellStyle name="Normal 6 2 2 2 2 2 4 2 2 2" xfId="323" xr:uid="{96CCEA77-32FE-41A9-8489-8BBEF2E5BCFD}"/>
    <cellStyle name="Normal 6 2 2 2 2 2 4 2 3" xfId="243" xr:uid="{1B78E9C4-8330-462D-B44F-AC49AD6293CC}"/>
    <cellStyle name="Normal 6 2 2 2 2 2 4 3" xfId="112" xr:uid="{AE82AAE7-E0BF-4114-9D5F-734882894779}"/>
    <cellStyle name="Normal 6 2 2 2 2 2 4 3 2" xfId="273" xr:uid="{F9D9E4B7-8E28-40DE-A451-B8324E35E634}"/>
    <cellStyle name="Normal 6 2 2 2 2 2 4 4" xfId="193" xr:uid="{0ED7AE4B-DDEF-4BB9-A9E8-C35154FC9DB8}"/>
    <cellStyle name="Normal 6 2 2 2 2 2 5" xfId="42" xr:uid="{423460E1-C02C-4D09-A39B-DE1AB6AF4806}"/>
    <cellStyle name="Normal 6 2 2 2 2 2 5 2" xfId="122" xr:uid="{07F39488-E0A5-40BB-92BE-197E330FC4AF}"/>
    <cellStyle name="Normal 6 2 2 2 2 2 5 2 2" xfId="283" xr:uid="{7C4E6280-54F0-4EBF-A0CB-CFA410FF44FC}"/>
    <cellStyle name="Normal 6 2 2 2 2 2 5 3" xfId="203" xr:uid="{96CBBBFF-DA18-4C49-9479-AFCEB5E310A6}"/>
    <cellStyle name="Normal 6 2 2 2 2 2 6" xfId="62" xr:uid="{C95D1628-7F16-4089-B908-235583020673}"/>
    <cellStyle name="Normal 6 2 2 2 2 2 6 2" xfId="142" xr:uid="{61F6EA05-542C-4CFE-A341-53F39EF37D58}"/>
    <cellStyle name="Normal 6 2 2 2 2 2 6 2 2" xfId="303" xr:uid="{FDD4321B-0537-424A-A15D-9E0D1A9ABAEB}"/>
    <cellStyle name="Normal 6 2 2 2 2 2 6 3" xfId="223" xr:uid="{F3D1EEEB-917C-4B0F-A09F-4CB5709994FC}"/>
    <cellStyle name="Normal 6 2 2 2 2 2 7" xfId="92" xr:uid="{89B4077B-981E-4ABD-8DFD-241C78769C80}"/>
    <cellStyle name="Normal 6 2 2 2 2 2 7 2" xfId="253" xr:uid="{5CF587C6-E56B-4232-9A0A-7D6250928FAD}"/>
    <cellStyle name="Normal 6 2 2 2 2 2 8" xfId="173" xr:uid="{5D17F6CC-1EB6-4784-B445-8FB0B4B0EF28}"/>
    <cellStyle name="Normal 6 2 2 2 2 3" xfId="14" xr:uid="{00000000-0005-0000-0000-000006000000}"/>
    <cellStyle name="Normal 6 2 2 2 2 3 2" xfId="25" xr:uid="{D79B3723-16D2-462B-B16E-569AA2383717}"/>
    <cellStyle name="Normal 6 2 2 2 2 3 2 2" xfId="55" xr:uid="{15905AC4-0B87-45F2-8A27-42D1EDAF2CF4}"/>
    <cellStyle name="Normal 6 2 2 2 2 3 2 2 2" xfId="135" xr:uid="{66FC35E1-93DA-48F1-A590-FD8C3FF28E97}"/>
    <cellStyle name="Normal 6 2 2 2 2 3 2 2 2 2" xfId="296" xr:uid="{D67DF416-CDBF-4370-A6C6-6DF204B11953}"/>
    <cellStyle name="Normal 6 2 2 2 2 3 2 2 3" xfId="216" xr:uid="{193B280E-6F5F-4324-BC73-FC726200CBBC}"/>
    <cellStyle name="Normal 6 2 2 2 2 3 2 3" xfId="75" xr:uid="{B5394A73-2E72-46B2-A530-86F1CC14D43E}"/>
    <cellStyle name="Normal 6 2 2 2 2 3 2 3 2" xfId="155" xr:uid="{8F64039D-E23A-48EC-AD7A-E05BAF499C89}"/>
    <cellStyle name="Normal 6 2 2 2 2 3 2 3 2 2" xfId="316" xr:uid="{41A86997-FD4E-481C-A8F8-2C4CF8F52E71}"/>
    <cellStyle name="Normal 6 2 2 2 2 3 2 3 3" xfId="236" xr:uid="{933BEF50-902F-472C-AC2B-8A4A58FEC841}"/>
    <cellStyle name="Normal 6 2 2 2 2 3 2 4" xfId="105" xr:uid="{CB1660E4-2F0F-4A89-927E-BA01B10CCD9D}"/>
    <cellStyle name="Normal 6 2 2 2 2 3 2 4 2" xfId="266" xr:uid="{A7A7F141-D6A2-46D7-979A-95E9F4234865}"/>
    <cellStyle name="Normal 6 2 2 2 2 3 2 5" xfId="186" xr:uid="{42E4F7C5-5F5A-476C-A0F1-E0C8600BC485}"/>
    <cellStyle name="Normal 6 2 2 2 2 3 3" xfId="35" xr:uid="{644AAA06-E4F9-41A3-B789-A04279775580}"/>
    <cellStyle name="Normal 6 2 2 2 2 3 3 2" xfId="85" xr:uid="{308ECBE7-94F7-4F26-A475-970D332CC28C}"/>
    <cellStyle name="Normal 6 2 2 2 2 3 3 2 2" xfId="165" xr:uid="{62EDBF9E-68B5-4D93-B0C8-A51E689467E1}"/>
    <cellStyle name="Normal 6 2 2 2 2 3 3 2 2 2" xfId="326" xr:uid="{04F90228-0E2D-4D33-84E4-20D64461C987}"/>
    <cellStyle name="Normal 6 2 2 2 2 3 3 2 3" xfId="246" xr:uid="{464C98C3-AF7C-483E-B4B3-BB0F0B3A1AFD}"/>
    <cellStyle name="Normal 6 2 2 2 2 3 3 3" xfId="115" xr:uid="{D3E78CE7-B723-4746-8717-65FDFD3C6E34}"/>
    <cellStyle name="Normal 6 2 2 2 2 3 3 3 2" xfId="276" xr:uid="{DF1BE150-36B1-4791-BEA7-F9BAB24DD2DD}"/>
    <cellStyle name="Normal 6 2 2 2 2 3 3 4" xfId="196" xr:uid="{D2705EE1-3820-423B-A76E-A1CA61828A7C}"/>
    <cellStyle name="Normal 6 2 2 2 2 3 4" xfId="45" xr:uid="{1864AD75-B2E5-44F5-939F-BBADE1352035}"/>
    <cellStyle name="Normal 6 2 2 2 2 3 4 2" xfId="125" xr:uid="{44EA4BFE-0D90-4DA9-B543-CF030AEB8EBB}"/>
    <cellStyle name="Normal 6 2 2 2 2 3 4 2 2" xfId="286" xr:uid="{DBEB02BD-0381-48CA-918E-FB52F8F1583D}"/>
    <cellStyle name="Normal 6 2 2 2 2 3 4 3" xfId="206" xr:uid="{2BC6E05F-1325-4F55-B626-AFF6DD6C53A1}"/>
    <cellStyle name="Normal 6 2 2 2 2 3 5" xfId="65" xr:uid="{730DF7C9-5E66-43E1-AB70-0F3D2A01FD17}"/>
    <cellStyle name="Normal 6 2 2 2 2 3 5 2" xfId="145" xr:uid="{D12E36E1-5602-400B-9D5B-88F35E1C921B}"/>
    <cellStyle name="Normal 6 2 2 2 2 3 5 2 2" xfId="306" xr:uid="{BD6BD2B3-156F-4876-AEA5-12ABB5148B9B}"/>
    <cellStyle name="Normal 6 2 2 2 2 3 5 3" xfId="226" xr:uid="{319AD540-58E6-4DE6-9A85-B44FC394764F}"/>
    <cellStyle name="Normal 6 2 2 2 2 3 6" xfId="95" xr:uid="{529C2D2C-C2CD-4E78-B781-CA29B849D144}"/>
    <cellStyle name="Normal 6 2 2 2 2 3 6 2" xfId="256" xr:uid="{882DBF34-4A1A-405F-A421-91DAF3AB281B}"/>
    <cellStyle name="Normal 6 2 2 2 2 3 7" xfId="176" xr:uid="{FA54D618-4EF4-4EA1-A5F4-1C7D7BA091CE}"/>
    <cellStyle name="Normal 6 2 2 2 2 4" xfId="21" xr:uid="{B8A004E5-B40E-4337-98CE-97BAA39026B3}"/>
    <cellStyle name="Normal 6 2 2 2 2 4 2" xfId="51" xr:uid="{6728315F-5199-48B0-BA8D-9411BD3EB3A4}"/>
    <cellStyle name="Normal 6 2 2 2 2 4 2 2" xfId="131" xr:uid="{1E669C26-5A32-40EC-AF02-ABEDDFF6C385}"/>
    <cellStyle name="Normal 6 2 2 2 2 4 2 2 2" xfId="292" xr:uid="{3586ED16-76B6-4AFB-BA47-03805A273690}"/>
    <cellStyle name="Normal 6 2 2 2 2 4 2 3" xfId="212" xr:uid="{9E52D1D5-E8AE-4E24-BC3D-59366D623F7B}"/>
    <cellStyle name="Normal 6 2 2 2 2 4 3" xfId="71" xr:uid="{78AB91BE-87ED-4D49-894F-70BB9C826122}"/>
    <cellStyle name="Normal 6 2 2 2 2 4 3 2" xfId="151" xr:uid="{45C5390B-FFB3-4ADC-9200-C78B507FC45F}"/>
    <cellStyle name="Normal 6 2 2 2 2 4 3 2 2" xfId="312" xr:uid="{8BD715EE-60F4-48F0-ACE2-7CEE1BB3E44A}"/>
    <cellStyle name="Normal 6 2 2 2 2 4 3 3" xfId="232" xr:uid="{2F629237-EE8F-46E8-A650-1072663D49DF}"/>
    <cellStyle name="Normal 6 2 2 2 2 4 4" xfId="101" xr:uid="{4AA5610A-100B-45FA-A7DB-4B241F04FFA5}"/>
    <cellStyle name="Normal 6 2 2 2 2 4 4 2" xfId="262" xr:uid="{BE47694F-BC6D-45A2-BF53-F8FA17D271F2}"/>
    <cellStyle name="Normal 6 2 2 2 2 4 5" xfId="182" xr:uid="{F0A9E7F1-01C0-4235-AAEF-2935D1851716}"/>
    <cellStyle name="Normal 6 2 2 2 2 5" xfId="31" xr:uid="{EB1C50B8-338B-4A82-82D8-C7C6F6923CA7}"/>
    <cellStyle name="Normal 6 2 2 2 2 5 2" xfId="81" xr:uid="{F4EF699B-784D-48EF-9CB4-2528165DE302}"/>
    <cellStyle name="Normal 6 2 2 2 2 5 2 2" xfId="161" xr:uid="{9E660B87-1523-4969-BA54-86A774D4E342}"/>
    <cellStyle name="Normal 6 2 2 2 2 5 2 2 2" xfId="322" xr:uid="{48A07CED-6F86-4AAF-896F-EF820FE9348C}"/>
    <cellStyle name="Normal 6 2 2 2 2 5 2 3" xfId="242" xr:uid="{1EE72985-37BD-467E-9E15-7EEFCCB8EF25}"/>
    <cellStyle name="Normal 6 2 2 2 2 5 3" xfId="111" xr:uid="{8F4C2284-47DF-4165-A4DA-28373CF4892F}"/>
    <cellStyle name="Normal 6 2 2 2 2 5 3 2" xfId="272" xr:uid="{17C4D464-7328-4AB8-AC1A-C7D236CA7C39}"/>
    <cellStyle name="Normal 6 2 2 2 2 5 4" xfId="192" xr:uid="{8CE10EC9-5AA6-4A02-BF9C-E51E2BC32571}"/>
    <cellStyle name="Normal 6 2 2 2 2 6" xfId="41" xr:uid="{2EC625C6-2BD5-442F-9ADA-ACD366D634B0}"/>
    <cellStyle name="Normal 6 2 2 2 2 6 2" xfId="121" xr:uid="{EB524137-FCA0-4A22-955B-D7F78BC213D7}"/>
    <cellStyle name="Normal 6 2 2 2 2 6 2 2" xfId="282" xr:uid="{60B30155-5C98-4E4F-A0E8-31DD981BDE13}"/>
    <cellStyle name="Normal 6 2 2 2 2 6 3" xfId="202" xr:uid="{34A579C1-1948-484F-864E-8A1BF364391E}"/>
    <cellStyle name="Normal 6 2 2 2 2 7" xfId="61" xr:uid="{C420579F-BE2B-4180-A37E-3A22A1DBA708}"/>
    <cellStyle name="Normal 6 2 2 2 2 7 2" xfId="141" xr:uid="{9372132B-B24F-4A1E-856F-CA234E660F2F}"/>
    <cellStyle name="Normal 6 2 2 2 2 7 2 2" xfId="302" xr:uid="{071FF6CD-FCA6-41B0-8DA4-919DB819B424}"/>
    <cellStyle name="Normal 6 2 2 2 2 7 3" xfId="222" xr:uid="{3776C108-C495-41EF-B567-9AD30C80948B}"/>
    <cellStyle name="Normal 6 2 2 2 2 8" xfId="91" xr:uid="{F9123E7C-3DB8-4EB5-9B44-A6422135EB8E}"/>
    <cellStyle name="Normal 6 2 2 2 2 8 2" xfId="252" xr:uid="{C6009544-80F1-48A1-8E2C-69C1F7F4BE79}"/>
    <cellStyle name="Normal 6 2 2 2 2 9" xfId="172" xr:uid="{CB2E438B-9B11-44E3-8C29-D58519752C85}"/>
    <cellStyle name="Normal 6 2 2 2 3" xfId="18" xr:uid="{F70C9E05-EAD0-4D54-A2E2-9D7B371D07F2}"/>
    <cellStyle name="Normal 6 2 2 2 3 2" xfId="28" xr:uid="{A4566C61-EA61-4E56-BAC7-D41590FFA773}"/>
    <cellStyle name="Normal 6 2 2 2 3 2 2" xfId="58" xr:uid="{3B0DBD25-B58E-4887-B41B-470B7AC910A1}"/>
    <cellStyle name="Normal 6 2 2 2 3 2 2 2" xfId="138" xr:uid="{DD774D9B-19F9-4BED-9B8D-F14DEB97E1C0}"/>
    <cellStyle name="Normal 6 2 2 2 3 2 2 2 2" xfId="299" xr:uid="{798E9FFA-DAE1-42E6-A4C3-40A6F4054280}"/>
    <cellStyle name="Normal 6 2 2 2 3 2 2 3" xfId="219" xr:uid="{F9336BAF-A971-4DC1-A915-C4742B9FF1D8}"/>
    <cellStyle name="Normal 6 2 2 2 3 2 3" xfId="78" xr:uid="{907085DD-5CBF-4B7F-B9D1-85135CCAF2A2}"/>
    <cellStyle name="Normal 6 2 2 2 3 2 3 2" xfId="158" xr:uid="{BE68A574-2901-43A4-BF66-CA74F66B466E}"/>
    <cellStyle name="Normal 6 2 2 2 3 2 3 2 2" xfId="319" xr:uid="{3A596D84-7AEC-464C-879B-E7916ACC6D2B}"/>
    <cellStyle name="Normal 6 2 2 2 3 2 3 3" xfId="239" xr:uid="{857C8DB6-553B-4A97-A62E-66BC76CD40E9}"/>
    <cellStyle name="Normal 6 2 2 2 3 2 4" xfId="108" xr:uid="{F439AC3A-2F48-4AD3-9572-E0AB440DAEF2}"/>
    <cellStyle name="Normal 6 2 2 2 3 2 4 2" xfId="269" xr:uid="{A473D328-39A1-417B-9217-CDA77C9CFD44}"/>
    <cellStyle name="Normal 6 2 2 2 3 2 5" xfId="189" xr:uid="{B89CAD39-8774-4A4A-83B3-5D19AD8C4796}"/>
    <cellStyle name="Normal 6 2 2 2 3 3" xfId="38" xr:uid="{617CF3D6-FF4C-4187-ABF7-587724F6A83D}"/>
    <cellStyle name="Normal 6 2 2 2 3 3 2" xfId="88" xr:uid="{C7ECB14C-6CB3-49A2-8106-BD3950E4DF5A}"/>
    <cellStyle name="Normal 6 2 2 2 3 3 2 2" xfId="168" xr:uid="{AE110F55-A1D3-4880-A62B-D3CBEC387AAF}"/>
    <cellStyle name="Normal 6 2 2 2 3 3 2 2 2" xfId="329" xr:uid="{CA443089-A966-40D5-A155-AFA88C7BFCC1}"/>
    <cellStyle name="Normal 6 2 2 2 3 3 2 3" xfId="249" xr:uid="{900FF1FC-4A10-4AD7-8A53-BCCE0A59C15F}"/>
    <cellStyle name="Normal 6 2 2 2 3 3 3" xfId="118" xr:uid="{E67A60CA-5306-4457-AB02-A992AFD2D5B4}"/>
    <cellStyle name="Normal 6 2 2 2 3 3 3 2" xfId="279" xr:uid="{ABC68756-5668-487F-B786-D6DF872EEA9B}"/>
    <cellStyle name="Normal 6 2 2 2 3 3 4" xfId="199" xr:uid="{42755468-ABFC-4783-A7CD-9C8307920074}"/>
    <cellStyle name="Normal 6 2 2 2 3 4" xfId="48" xr:uid="{59056A3B-4FED-44FC-94AF-59371FBA4E97}"/>
    <cellStyle name="Normal 6 2 2 2 3 4 2" xfId="128" xr:uid="{1F60C82A-05B4-4C55-BBDE-26B328EE3DFF}"/>
    <cellStyle name="Normal 6 2 2 2 3 4 2 2" xfId="289" xr:uid="{3183CD89-F1B6-46CE-92FC-E72CC0127F8A}"/>
    <cellStyle name="Normal 6 2 2 2 3 4 3" xfId="209" xr:uid="{849F9526-55AD-4FDC-A7B3-8F5B8F404CB6}"/>
    <cellStyle name="Normal 6 2 2 2 3 5" xfId="68" xr:uid="{9A78D797-0BB4-4E2E-93C4-A1533AF19CD0}"/>
    <cellStyle name="Normal 6 2 2 2 3 5 2" xfId="148" xr:uid="{F9241F83-65FB-4DB0-8A3F-30D551524FC5}"/>
    <cellStyle name="Normal 6 2 2 2 3 5 2 2" xfId="309" xr:uid="{BA4F8CA9-CB82-4FD5-8691-4FAC2178E506}"/>
    <cellStyle name="Normal 6 2 2 2 3 5 3" xfId="229" xr:uid="{DCAD5047-82E5-4B9D-85F1-D9229A4A3965}"/>
    <cellStyle name="Normal 6 2 2 2 3 6" xfId="98" xr:uid="{D1B7F84F-2C59-4DD3-AC29-51B0F2551360}"/>
    <cellStyle name="Normal 6 2 2 2 3 6 2" xfId="259" xr:uid="{29F2C396-7E24-4BF0-8D82-4123D039329E}"/>
    <cellStyle name="Normal 6 2 2 2 3 7" xfId="179" xr:uid="{49592031-AAD5-40AB-971B-098374662D09}"/>
    <cellStyle name="Normal 6 2 2 2 4" xfId="24" xr:uid="{1ADB7996-4298-49C5-8DDB-34E3E1B71B5A}"/>
    <cellStyle name="Normal 6 2 2 2 4 2" xfId="54" xr:uid="{14A3476E-E86E-4E8D-A8A2-8A9D7B000F44}"/>
    <cellStyle name="Normal 6 2 2 2 4 2 2" xfId="134" xr:uid="{E532E5E1-7671-47DC-82F6-3ED8ECFE160A}"/>
    <cellStyle name="Normal 6 2 2 2 4 2 2 2" xfId="295" xr:uid="{09E5BF65-5114-41C1-85E0-DF0C22C17E5C}"/>
    <cellStyle name="Normal 6 2 2 2 4 2 3" xfId="215" xr:uid="{D9AEFFEA-F7EF-4598-BE29-5A4C71F9C9BA}"/>
    <cellStyle name="Normal 6 2 2 2 4 3" xfId="74" xr:uid="{02D2EF4A-64D2-4CE8-A8EE-06C859B05E5C}"/>
    <cellStyle name="Normal 6 2 2 2 4 3 2" xfId="154" xr:uid="{7364AEA3-0407-494C-B5BA-B2687C3C75FE}"/>
    <cellStyle name="Normal 6 2 2 2 4 3 2 2" xfId="315" xr:uid="{9CD45129-61EC-4178-A066-3A4687574E95}"/>
    <cellStyle name="Normal 6 2 2 2 4 3 3" xfId="235" xr:uid="{8BA3DAB1-E98E-4583-8236-AA82E90B69F7}"/>
    <cellStyle name="Normal 6 2 2 2 4 4" xfId="104" xr:uid="{7A04E202-D095-4B56-B58B-F15033EAFE25}"/>
    <cellStyle name="Normal 6 2 2 2 4 4 2" xfId="265" xr:uid="{9E69ED3C-E2CD-4AF4-AA89-7E751A41123D}"/>
    <cellStyle name="Normal 6 2 2 2 4 5" xfId="185" xr:uid="{FD13EC1F-5F42-4E2A-B65F-448968C7C52C}"/>
    <cellStyle name="Normal 6 2 2 2 5" xfId="34" xr:uid="{91EFA216-B08C-4DC5-B58C-7CFD0D27A1E8}"/>
    <cellStyle name="Normal 6 2 2 2 5 2" xfId="84" xr:uid="{E913DD56-EB60-464A-AD62-C5ADA1C1772B}"/>
    <cellStyle name="Normal 6 2 2 2 5 2 2" xfId="164" xr:uid="{086492FF-D71D-4EED-93EA-C5028179D3D2}"/>
    <cellStyle name="Normal 6 2 2 2 5 2 2 2" xfId="325" xr:uid="{F191CA5A-9258-49CE-837F-F432D7453CB7}"/>
    <cellStyle name="Normal 6 2 2 2 5 2 3" xfId="245" xr:uid="{E7D8BC71-3471-40EC-8374-76E4601C922E}"/>
    <cellStyle name="Normal 6 2 2 2 5 3" xfId="114" xr:uid="{E65E962E-B04E-4C8F-8180-78F66E641C1D}"/>
    <cellStyle name="Normal 6 2 2 2 5 3 2" xfId="275" xr:uid="{AC930118-A634-439F-BFCC-75EB9321BCDD}"/>
    <cellStyle name="Normal 6 2 2 2 5 4" xfId="195" xr:uid="{C4A01748-07FF-47CF-BA44-E7C074DA12AD}"/>
    <cellStyle name="Normal 6 2 2 2 6" xfId="44" xr:uid="{3E10EEDD-B4E5-4104-A2B8-F6F4CEC369F6}"/>
    <cellStyle name="Normal 6 2 2 2 6 2" xfId="124" xr:uid="{CD232D46-7DFC-4289-926C-3948604D22EB}"/>
    <cellStyle name="Normal 6 2 2 2 6 2 2" xfId="285" xr:uid="{0A672B1C-949F-494C-B466-CE34D3C31194}"/>
    <cellStyle name="Normal 6 2 2 2 6 3" xfId="205" xr:uid="{2D88101B-C607-490A-8E96-91CD18D270A2}"/>
    <cellStyle name="Normal 6 2 2 2 7" xfId="64" xr:uid="{26B7E032-FE04-44C4-B4F2-F88B15AD21FA}"/>
    <cellStyle name="Normal 6 2 2 2 7 2" xfId="144" xr:uid="{C3D06F45-B1E5-4C9A-96E7-A57097DA2F7D}"/>
    <cellStyle name="Normal 6 2 2 2 7 2 2" xfId="305" xr:uid="{E1A1D65E-3941-4A89-AF0B-E9945394E3DF}"/>
    <cellStyle name="Normal 6 2 2 2 7 3" xfId="225" xr:uid="{39722153-C762-43CF-B7DD-7F68DBC8BE08}"/>
    <cellStyle name="Normal 6 2 2 2 8" xfId="94" xr:uid="{9FE4B85F-4771-4131-9A24-B258F0FC8F95}"/>
    <cellStyle name="Normal 6 2 2 2 8 2" xfId="255" xr:uid="{E31F932F-EB31-40D0-9670-85B491715AC1}"/>
    <cellStyle name="Normal 6 2 2 2 9" xfId="175" xr:uid="{F22B5F0A-A447-4825-B81C-F442FEA8AA24}"/>
    <cellStyle name="Percent1" xfId="6" xr:uid="{00000000-0005-0000-0000-000007000000}"/>
  </cellStyles>
  <dxfs count="0"/>
  <tableStyles count="0" defaultTableStyle="TableStyleMedium2" defaultPivotStyle="PivotStyleLight16"/>
  <colors>
    <mruColors>
      <color rgb="FF223654"/>
      <color rgb="FF183654"/>
      <color rgb="FFFBF86A"/>
      <color rgb="FF0070C0"/>
      <color rgb="FF8AE13B"/>
      <color rgb="FFD9D9D9"/>
      <color rgb="FFF2F2F2"/>
      <color rgb="FF99CC00"/>
      <color rgb="FFE6E6E6"/>
      <color rgb="FF5E5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1"/>
  </sheetPr>
  <dimension ref="B3:I55"/>
  <sheetViews>
    <sheetView showGridLines="0" tabSelected="1" zoomScaleNormal="100" workbookViewId="0"/>
  </sheetViews>
  <sheetFormatPr baseColWidth="10" defaultColWidth="48.5703125" defaultRowHeight="15" customHeight="1"/>
  <cols>
    <col min="1" max="1" width="5.5703125" style="9" customWidth="1"/>
    <col min="2" max="2" width="4.5703125" style="9" customWidth="1"/>
    <col min="3" max="3" width="91.5703125" style="9" customWidth="1"/>
    <col min="4" max="4" width="6" style="9" customWidth="1"/>
    <col min="5" max="5" width="6" style="10" customWidth="1"/>
    <col min="6" max="6" width="48.5703125" style="9"/>
    <col min="7" max="7" width="48.5703125" style="11"/>
    <col min="8" max="8" width="48.5703125" style="9"/>
    <col min="9" max="9" width="48.5703125" style="12"/>
    <col min="10" max="16384" width="48.5703125" style="9"/>
  </cols>
  <sheetData>
    <row r="3" spans="2:6" ht="30" customHeight="1">
      <c r="B3" s="431" t="s">
        <v>0</v>
      </c>
      <c r="C3" s="431"/>
      <c r="D3" s="431"/>
    </row>
    <row r="4" spans="2:6" ht="64.5" customHeight="1">
      <c r="B4" s="432" t="s">
        <v>404</v>
      </c>
      <c r="C4" s="433"/>
      <c r="D4" s="433"/>
      <c r="F4" s="420"/>
    </row>
    <row r="5" spans="2:6" ht="12.75" customHeight="1"/>
    <row r="7" spans="2:6" ht="21" customHeight="1">
      <c r="B7" s="435" t="s">
        <v>350</v>
      </c>
      <c r="C7" s="435"/>
      <c r="D7" s="435"/>
    </row>
    <row r="8" spans="2:6" ht="15" customHeight="1">
      <c r="B8" s="169"/>
      <c r="C8" s="169"/>
    </row>
    <row r="9" spans="2:6" ht="21" customHeight="1">
      <c r="B9" s="435" t="s">
        <v>351</v>
      </c>
      <c r="C9" s="435"/>
      <c r="D9" s="435"/>
    </row>
    <row r="11" spans="2:6" ht="21" customHeight="1">
      <c r="B11" s="273" t="s">
        <v>375</v>
      </c>
      <c r="C11" s="273"/>
      <c r="D11" s="273"/>
    </row>
    <row r="12" spans="2:6" ht="15" customHeight="1">
      <c r="C12" s="233" t="s">
        <v>2</v>
      </c>
      <c r="D12" s="14">
        <v>1</v>
      </c>
    </row>
    <row r="13" spans="2:6" ht="15" customHeight="1">
      <c r="C13" s="233" t="s">
        <v>3</v>
      </c>
      <c r="D13" s="14">
        <v>2</v>
      </c>
    </row>
    <row r="14" spans="2:6" ht="15" customHeight="1">
      <c r="C14" s="233" t="s">
        <v>4</v>
      </c>
      <c r="D14" s="14">
        <v>3</v>
      </c>
    </row>
    <row r="15" spans="2:6" ht="15" customHeight="1">
      <c r="C15" s="233" t="s">
        <v>365</v>
      </c>
      <c r="D15" s="14">
        <v>4</v>
      </c>
    </row>
    <row r="16" spans="2:6" ht="15" customHeight="1">
      <c r="C16" s="233" t="s">
        <v>5</v>
      </c>
      <c r="D16" s="14">
        <v>5</v>
      </c>
    </row>
    <row r="17" spans="2:4" ht="15" customHeight="1">
      <c r="C17" s="233" t="s">
        <v>6</v>
      </c>
      <c r="D17" s="14">
        <v>6</v>
      </c>
    </row>
    <row r="18" spans="2:4" ht="15" customHeight="1">
      <c r="C18" s="233" t="s">
        <v>262</v>
      </c>
      <c r="D18" s="14">
        <v>7</v>
      </c>
    </row>
    <row r="19" spans="2:4" ht="15" customHeight="1">
      <c r="C19" s="233" t="s">
        <v>7</v>
      </c>
      <c r="D19" s="14">
        <v>8</v>
      </c>
    </row>
    <row r="20" spans="2:4" ht="15" customHeight="1">
      <c r="B20" s="183"/>
      <c r="C20" s="184"/>
      <c r="D20" s="14"/>
    </row>
    <row r="21" spans="2:4" ht="54" customHeight="1">
      <c r="B21" s="434" t="s">
        <v>376</v>
      </c>
      <c r="C21" s="434"/>
      <c r="D21" s="434"/>
    </row>
    <row r="22" spans="2:4" ht="15" customHeight="1">
      <c r="C22" s="233" t="s">
        <v>8</v>
      </c>
      <c r="D22" s="14">
        <v>9</v>
      </c>
    </row>
    <row r="23" spans="2:4" ht="15" customHeight="1">
      <c r="C23" s="233" t="s">
        <v>9</v>
      </c>
      <c r="D23" s="14">
        <v>10</v>
      </c>
    </row>
    <row r="24" spans="2:4" ht="15" customHeight="1">
      <c r="C24" s="233" t="s">
        <v>10</v>
      </c>
      <c r="D24" s="14">
        <v>11</v>
      </c>
    </row>
    <row r="25" spans="2:4" ht="15" customHeight="1">
      <c r="C25" s="233" t="s">
        <v>11</v>
      </c>
      <c r="D25" s="14">
        <v>12</v>
      </c>
    </row>
    <row r="26" spans="2:4" ht="15" customHeight="1">
      <c r="C26" s="233" t="s">
        <v>12</v>
      </c>
      <c r="D26" s="14">
        <v>13</v>
      </c>
    </row>
    <row r="27" spans="2:4" ht="15" customHeight="1">
      <c r="C27" s="233" t="s">
        <v>13</v>
      </c>
      <c r="D27" s="14">
        <v>14</v>
      </c>
    </row>
    <row r="28" spans="2:4" ht="15" customHeight="1">
      <c r="C28" s="233" t="s">
        <v>14</v>
      </c>
      <c r="D28" s="14">
        <v>15</v>
      </c>
    </row>
    <row r="29" spans="2:4" ht="15" customHeight="1">
      <c r="C29" s="233" t="s">
        <v>287</v>
      </c>
      <c r="D29" s="14">
        <v>16</v>
      </c>
    </row>
    <row r="30" spans="2:4" ht="15" customHeight="1">
      <c r="C30" s="234" t="s">
        <v>288</v>
      </c>
      <c r="D30" s="14"/>
    </row>
    <row r="31" spans="2:4" ht="15" customHeight="1">
      <c r="C31" s="13" t="s">
        <v>271</v>
      </c>
      <c r="D31" s="14">
        <v>17</v>
      </c>
    </row>
    <row r="32" spans="2:4" ht="15" customHeight="1">
      <c r="C32" s="13" t="s">
        <v>272</v>
      </c>
      <c r="D32" s="14">
        <v>18</v>
      </c>
    </row>
    <row r="33" spans="2:4" ht="15" customHeight="1">
      <c r="C33" s="233" t="s">
        <v>15</v>
      </c>
      <c r="D33" s="14">
        <v>19</v>
      </c>
    </row>
    <row r="34" spans="2:4" ht="15" customHeight="1">
      <c r="C34" s="15"/>
      <c r="D34" s="16"/>
    </row>
    <row r="35" spans="2:4" ht="21" customHeight="1">
      <c r="B35" s="430" t="s">
        <v>377</v>
      </c>
      <c r="C35" s="430"/>
      <c r="D35" s="430"/>
    </row>
    <row r="36" spans="2:4" ht="15" customHeight="1">
      <c r="C36" s="233" t="s">
        <v>17</v>
      </c>
      <c r="D36" s="14">
        <v>20</v>
      </c>
    </row>
    <row r="37" spans="2:4" ht="15" customHeight="1">
      <c r="C37" s="235" t="s">
        <v>18</v>
      </c>
      <c r="D37" s="17"/>
    </row>
    <row r="38" spans="2:4" ht="15" customHeight="1">
      <c r="C38" s="13" t="s">
        <v>19</v>
      </c>
      <c r="D38" s="19">
        <v>21</v>
      </c>
    </row>
    <row r="39" spans="2:4" ht="15" customHeight="1">
      <c r="C39" s="13" t="s">
        <v>20</v>
      </c>
      <c r="D39" s="19">
        <v>22</v>
      </c>
    </row>
    <row r="40" spans="2:4" ht="15" customHeight="1">
      <c r="C40" s="18"/>
      <c r="D40" s="19"/>
    </row>
    <row r="41" spans="2:4" ht="21" customHeight="1">
      <c r="B41" s="430" t="s">
        <v>378</v>
      </c>
      <c r="C41" s="430"/>
      <c r="D41" s="430"/>
    </row>
    <row r="42" spans="2:4" ht="15" customHeight="1">
      <c r="C42" s="233" t="s">
        <v>22</v>
      </c>
      <c r="D42" s="14">
        <v>23</v>
      </c>
    </row>
    <row r="43" spans="2:4" ht="15" customHeight="1">
      <c r="C43" s="233" t="s">
        <v>23</v>
      </c>
      <c r="D43" s="14">
        <v>24</v>
      </c>
    </row>
    <row r="44" spans="2:4" ht="15" customHeight="1">
      <c r="C44" s="233" t="s">
        <v>24</v>
      </c>
      <c r="D44" s="14">
        <v>25</v>
      </c>
    </row>
    <row r="45" spans="2:4" ht="15" customHeight="1">
      <c r="C45" s="13"/>
      <c r="D45" s="14"/>
    </row>
    <row r="46" spans="2:4" ht="21" customHeight="1">
      <c r="B46" s="273" t="s">
        <v>379</v>
      </c>
      <c r="C46" s="273"/>
      <c r="D46" s="273"/>
    </row>
    <row r="47" spans="2:4" ht="15" customHeight="1">
      <c r="B47" s="273"/>
      <c r="C47" s="233" t="s">
        <v>352</v>
      </c>
      <c r="D47" s="19" t="s">
        <v>353</v>
      </c>
    </row>
    <row r="48" spans="2:4" ht="15" customHeight="1">
      <c r="C48" s="233" t="s">
        <v>183</v>
      </c>
      <c r="D48" s="14">
        <v>26</v>
      </c>
    </row>
    <row r="49" spans="3:4" ht="15" customHeight="1">
      <c r="C49" s="233" t="s">
        <v>184</v>
      </c>
      <c r="D49" s="14">
        <v>27</v>
      </c>
    </row>
    <row r="50" spans="3:4" ht="15" customHeight="1">
      <c r="C50" s="233" t="s">
        <v>185</v>
      </c>
      <c r="D50" s="14">
        <v>28</v>
      </c>
    </row>
    <row r="51" spans="3:4" ht="15" customHeight="1">
      <c r="C51" s="233" t="s">
        <v>186</v>
      </c>
      <c r="D51" s="14">
        <v>29</v>
      </c>
    </row>
    <row r="52" spans="3:4" ht="15" customHeight="1">
      <c r="C52" s="236" t="s">
        <v>407</v>
      </c>
      <c r="D52" s="20">
        <v>30</v>
      </c>
    </row>
    <row r="53" spans="3:4" ht="47.45" customHeight="1">
      <c r="C53" s="396" t="s">
        <v>358</v>
      </c>
      <c r="D53" s="12"/>
    </row>
    <row r="54" spans="3:4" ht="15" customHeight="1">
      <c r="C54" s="21"/>
      <c r="D54" s="12"/>
    </row>
    <row r="55" spans="3:4" ht="15" customHeight="1">
      <c r="C55" s="193"/>
      <c r="D55" s="419" t="s">
        <v>374</v>
      </c>
    </row>
  </sheetData>
  <mergeCells count="7">
    <mergeCell ref="B35:D35"/>
    <mergeCell ref="B41:D41"/>
    <mergeCell ref="B3:D3"/>
    <mergeCell ref="B4:D4"/>
    <mergeCell ref="B21:D21"/>
    <mergeCell ref="B9:D9"/>
    <mergeCell ref="B7:D7"/>
  </mergeCells>
  <hyperlinks>
    <hyperlink ref="C12:D12" location="F.1!A1" display="Sommaire des résultats" xr:uid="{00000000-0004-0000-0000-000000000000}"/>
    <hyperlink ref="C13:D13" location="F.2!A1" display="Revenus autonomes" xr:uid="{00000000-0004-0000-0000-000001000000}"/>
    <hyperlink ref="C14:D14" location="F.3!A1" display="Taxes à la consommation" xr:uid="{00000000-0004-0000-0000-000002000000}"/>
    <hyperlink ref="C16:D16" location="F.4!A1" display="Entreprises du gouvernement" xr:uid="{00000000-0004-0000-0000-000003000000}"/>
    <hyperlink ref="C17:D17" location="F.5!A1" display="Transferts fédéraux" xr:uid="{00000000-0004-0000-0000-000004000000}"/>
    <hyperlink ref="C19:D19" location="F.7!A1" display="Service de la dette" xr:uid="{00000000-0004-0000-0000-000006000000}"/>
    <hyperlink ref="C22:D22" location="F.8!A1" display="Sommaire des résultats" xr:uid="{00000000-0004-0000-0000-000007000000}"/>
    <hyperlink ref="C23:D23" location="F.9!A1" display="Fonds général" xr:uid="{00000000-0004-0000-0000-000008000000}"/>
    <hyperlink ref="C24:D24" location="F.10!A1" display="Fonds spéciaux" xr:uid="{00000000-0004-0000-0000-000009000000}"/>
    <hyperlink ref="C25:D25" location="F.11!A1" display="Fonds des générations" xr:uid="{00000000-0004-0000-0000-00000A000000}"/>
    <hyperlink ref="C26:D26" location="F.12!A1" display="Comptes à fin déterminée" xr:uid="{00000000-0004-0000-0000-00000B000000}"/>
    <hyperlink ref="C27:D27" location="F.13!A1" display="Organismes autres que budgétaires" xr:uid="{00000000-0004-0000-0000-00000C000000}"/>
    <hyperlink ref="C28:D28" location="F.14!A1" display="Réseaux de la santé et des services sociaux et de l’éducation" xr:uid="{00000000-0004-0000-0000-00000D000000}"/>
    <hyperlink ref="C33:D33" location="F.15!A1" display="Dépenses financées par le régime fiscal et ajustements de consolidation" xr:uid="{00000000-0004-0000-0000-00000E000000}"/>
    <hyperlink ref="C42:D42" location="F.17!A1" display="Dette du gouvernement du Québec" xr:uid="{00000000-0004-0000-0000-00000F000000}"/>
    <hyperlink ref="C43:D43" location="F.18!A1" display="Dette nette du gouvernement du Québec" xr:uid="{00000000-0004-0000-0000-000010000000}"/>
    <hyperlink ref="C44:D44" location="F.19!A1" display="Dette représentant les déficits cumulés" xr:uid="{00000000-0004-0000-0000-000011000000}"/>
    <hyperlink ref="C48:D48" location="F.20!A1" display="Sommaire des résultats consolidés" xr:uid="{00000000-0004-0000-0000-000012000000}"/>
    <hyperlink ref="C49:D49" location="F.21!A1" display="Revenus consolidés" xr:uid="{00000000-0004-0000-0000-000013000000}"/>
    <hyperlink ref="C50:D50" location="F.22!A1" display="Dépenses consolidées" xr:uid="{00000000-0004-0000-0000-000014000000}"/>
    <hyperlink ref="C51:D51" location="F.23!A1" display="Dépenses de missions" xr:uid="{00000000-0004-0000-0000-000015000000}"/>
    <hyperlink ref="C48" location="'26'!A1" display="Sommaire des résultats consolidés pour l’analyse historique" xr:uid="{00000000-0004-0000-0000-000016000000}"/>
    <hyperlink ref="C36:D36" location="F.16!A1" display="Besoins financiers nets" xr:uid="{00000000-0004-0000-0000-000017000000}"/>
    <hyperlink ref="C38:D38" location="enc.1!A1" display="Opérations non budgétaires" xr:uid="{00000000-0004-0000-0000-000018000000}"/>
    <hyperlink ref="C39:D39" location="enc.2!A1" display="Opérations de financement" xr:uid="{00000000-0004-0000-0000-000019000000}"/>
    <hyperlink ref="D51" location="'29'!A1" display="'29'!A1" xr:uid="{00000000-0004-0000-0000-00001A000000}"/>
    <hyperlink ref="D50" location="'28'!A1" display="'28'!A1" xr:uid="{00000000-0004-0000-0000-00001B000000}"/>
    <hyperlink ref="D49" location="'27'!A1" display="'27'!A1" xr:uid="{00000000-0004-0000-0000-00001C000000}"/>
    <hyperlink ref="D42" location="'23'!A1" display="'23'!A1" xr:uid="{00000000-0004-0000-0000-00001D000000}"/>
    <hyperlink ref="D43" location="'24'!A1" display="'24'!A1" xr:uid="{00000000-0004-0000-0000-00001E000000}"/>
    <hyperlink ref="D44" location="'25'!A1" display="'25'!A1" xr:uid="{00000000-0004-0000-0000-00001F000000}"/>
    <hyperlink ref="D48" location="'26'!A1" display="'26'!A1" xr:uid="{00000000-0004-0000-0000-000020000000}"/>
    <hyperlink ref="C42" location="'23'!A1" display="Dette du gouvernement du Québec" xr:uid="{00000000-0004-0000-0000-000021000000}"/>
    <hyperlink ref="C43" location="'24'!A1" display="Dette nette du gouvernement du Québec" xr:uid="{00000000-0004-0000-0000-000022000000}"/>
    <hyperlink ref="C44" location="'25'!A1" display="Dette représentant les déficits cumulés" xr:uid="{00000000-0004-0000-0000-000023000000}"/>
    <hyperlink ref="C49" location="'27'!A1" display="Revenus consolidés pour l’analyse historique" xr:uid="{00000000-0004-0000-0000-000024000000}"/>
    <hyperlink ref="C50" location="'28'!A1" display="Dépenses consolidées pour l’analyse historique" xr:uid="{00000000-0004-0000-0000-000025000000}"/>
    <hyperlink ref="C51" location="'29'!A1" display="Dépenses par portefeuille pour l’analyse historique" xr:uid="{00000000-0004-0000-0000-000026000000}"/>
    <hyperlink ref="C12" location="'1'!A1" display="Sommaire des résultats" xr:uid="{00000000-0004-0000-0000-000027000000}"/>
    <hyperlink ref="C13" location="'2'!A1" display="Revenus autonomes" xr:uid="{00000000-0004-0000-0000-000028000000}"/>
    <hyperlink ref="D12" location="'1'!A1" display="'1'!A1" xr:uid="{00000000-0004-0000-0000-000029000000}"/>
    <hyperlink ref="D13" location="'2'!A1" display="'2'!A1" xr:uid="{00000000-0004-0000-0000-00002A000000}"/>
    <hyperlink ref="D14" location="'3'!A1" display="'3'!A1" xr:uid="{00000000-0004-0000-0000-00002B000000}"/>
    <hyperlink ref="D16" location="'5'!A1" display="'5'!A1" xr:uid="{00000000-0004-0000-0000-00002C000000}"/>
    <hyperlink ref="D17" location="'6'!A1" display="'6'!A1" xr:uid="{00000000-0004-0000-0000-00002D000000}"/>
    <hyperlink ref="D19" location="'8'!A1" display="'8'!A1" xr:uid="{00000000-0004-0000-0000-00002F000000}"/>
    <hyperlink ref="D22" location="'9'!A1" display="'9'!A1" xr:uid="{00000000-0004-0000-0000-000030000000}"/>
    <hyperlink ref="D23" location="'10'!A1" display="'10'!A1" xr:uid="{00000000-0004-0000-0000-000031000000}"/>
    <hyperlink ref="D24" location="'11'!A1" display="'11'!A1" xr:uid="{00000000-0004-0000-0000-000032000000}"/>
    <hyperlink ref="D25" location="'12'!A1" display="'12'!A1" xr:uid="{00000000-0004-0000-0000-000033000000}"/>
    <hyperlink ref="D26" location="'13'!A1" display="'13'!A1" xr:uid="{00000000-0004-0000-0000-000034000000}"/>
    <hyperlink ref="D27" location="'14'!A1" display="'14'!A1" xr:uid="{00000000-0004-0000-0000-000035000000}"/>
    <hyperlink ref="D28" location="'15'!A1" display="'15'!A1" xr:uid="{00000000-0004-0000-0000-000036000000}"/>
    <hyperlink ref="D33" location="'19'!A1" display="'19'!A1" xr:uid="{00000000-0004-0000-0000-000037000000}"/>
    <hyperlink ref="D36" location="'20'!A1" display="'20'!A1" xr:uid="{00000000-0004-0000-0000-000038000000}"/>
    <hyperlink ref="C14" location="'3'!A1" display="Taxes à la consommation" xr:uid="{00000000-0004-0000-0000-000039000000}"/>
    <hyperlink ref="C16" location="'5'!A1" display="Revenus provenant des entreprises du gouvernement" xr:uid="{00000000-0004-0000-0000-00003A000000}"/>
    <hyperlink ref="C17" location="'6'!A1" display="Transferts fédéraux" xr:uid="{00000000-0004-0000-0000-00003B000000}"/>
    <hyperlink ref="C19" location="'8'!A1" display="Service de la dette" xr:uid="{00000000-0004-0000-0000-00003D000000}"/>
    <hyperlink ref="C22" location="'9'!A1" display="Sommaire des résultats par secteur" xr:uid="{00000000-0004-0000-0000-00003E000000}"/>
    <hyperlink ref="C23" location="'10'!A1" display="Fonds général" xr:uid="{00000000-0004-0000-0000-00003F000000}"/>
    <hyperlink ref="C24" location="'11'!A1" display="Fonds spéciaux" xr:uid="{00000000-0004-0000-0000-000040000000}"/>
    <hyperlink ref="C25" location="'12'!A1" display="Fonds des générations" xr:uid="{00000000-0004-0000-0000-000041000000}"/>
    <hyperlink ref="C26" location="'13'!A1" display="Comptes à fin déterminée" xr:uid="{00000000-0004-0000-0000-000042000000}"/>
    <hyperlink ref="C27" location="'14'!A1" display="Organismes autres que budgétaires" xr:uid="{00000000-0004-0000-0000-000043000000}"/>
    <hyperlink ref="C28" location="'15'!A1" display="Organismes du réseau de la santé et des services sociaux" xr:uid="{00000000-0004-0000-0000-000044000000}"/>
    <hyperlink ref="C33" location="'19'!A1" display="Dépenses financées par le régime fiscal et ajustements de consolidation" xr:uid="{00000000-0004-0000-0000-000045000000}"/>
    <hyperlink ref="C36" location="'20'!A1" display="Besoins financiers nets" xr:uid="{00000000-0004-0000-0000-000046000000}"/>
    <hyperlink ref="D38" location="'21'!A1" display="'21'!A1" xr:uid="{00000000-0004-0000-0000-000047000000}"/>
    <hyperlink ref="D39" location="'22'!A1" display="'22'!A1" xr:uid="{00000000-0004-0000-0000-000048000000}"/>
    <hyperlink ref="C38" location="'21'!A1" display="Opérations non budgétaires" xr:uid="{00000000-0004-0000-0000-000049000000}"/>
    <hyperlink ref="C39" location="'22'!A1" display="Opérations de financement" xr:uid="{00000000-0004-0000-0000-00004A000000}"/>
    <hyperlink ref="C32" location="'18'!A1" display="Organismes des réseaux de l'enseignement supérieur – Université du Québec et ses constituantes" xr:uid="{00000000-0004-0000-0000-00004B000000}"/>
    <hyperlink ref="D32" location="'18'!A1" display="'18'!A1" xr:uid="{00000000-0004-0000-0000-00004C000000}"/>
    <hyperlink ref="C52" location="'30'!A1" display="PIB nominal et surplus (déficit)" xr:uid="{00000000-0004-0000-0000-000050000000}"/>
    <hyperlink ref="D52" location="'30'!A1" display="'30'!A1" xr:uid="{00000000-0004-0000-0000-000051000000}"/>
    <hyperlink ref="C29" location="'16'!A1" display="Organismes du réseau de l'éducation" xr:uid="{9871482A-03A6-4C7D-83F7-D262C689A60F}"/>
    <hyperlink ref="C15" location="'4'!A1" display="Droits et permis" xr:uid="{3EC396E5-75A6-4903-BAAC-5E5152257F6C}"/>
    <hyperlink ref="D15" location="'4'!A1" display="'4'!A1" xr:uid="{606D05B5-7703-4878-95CA-59A52483BDBD}"/>
    <hyperlink ref="D29" location="'16'!A1" display="'16'!A1" xr:uid="{CB14E70C-E8D7-4D48-A7A8-9549DB7039C7}"/>
    <hyperlink ref="C18" location="'7'!A1" display="Dépenses par portefeuille ministériel" xr:uid="{285E326E-2E0D-4FE7-A3DE-22C5F883789E}"/>
    <hyperlink ref="D18" location="'7'!A1" display="'7'!A1" xr:uid="{3BF2D6A9-7469-4CC9-A831-C52D45821DFA}"/>
    <hyperlink ref="C31" location="'17'!A1" display="Organismes des réseaux de l'enseignement supérieur – Collèges d’enseignement général et professionnel" xr:uid="{A72D5DD9-142E-4EEA-BE39-C513F87B3E6D}"/>
    <hyperlink ref="D31" location="'17'!A1" display="'17'!A1" xr:uid="{D0D64DF9-18FB-4BBD-883B-8087BF7C3B6A}"/>
    <hyperlink ref="B7:D7" location="Intro!A1" display="Introduction" xr:uid="{A808E92A-9EB2-4BF9-9ED2-2BF182A04141}"/>
    <hyperlink ref="B9:D9" location="Modifications!A1" display="Modifications comptables" xr:uid="{45A5C2F6-A094-47F0-AA9A-02E20AC77EFE}"/>
    <hyperlink ref="C47" location="'Ch5'!A1" display="À propos des statistiques pour l’analyse historique" xr:uid="{3834C105-D8F0-45A2-9193-0462A623B8D8}"/>
    <hyperlink ref="D47" location="'Ch5'!A1" display="Ch5" xr:uid="{44ACC047-4642-4109-98F6-8D97C9950A39}"/>
  </hyperlinks>
  <pageMargins left="0.43307086614173229" right="0.23622047244094491"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rgb="FF92D050"/>
  </sheetPr>
  <dimension ref="A1:L34"/>
  <sheetViews>
    <sheetView showGridLines="0" zoomScaleNormal="100" workbookViewId="0">
      <selection sqref="A1:I1"/>
    </sheetView>
  </sheetViews>
  <sheetFormatPr baseColWidth="10" defaultColWidth="11.42578125" defaultRowHeight="11.25"/>
  <cols>
    <col min="1" max="1" width="4.5703125" style="3" customWidth="1"/>
    <col min="2" max="2" width="2.5703125" style="3" customWidth="1"/>
    <col min="3" max="3" width="9.42578125" style="3" customWidth="1"/>
    <col min="4" max="4" width="15.140625" style="3" customWidth="1"/>
    <col min="5" max="5" width="15.5703125" style="3" customWidth="1"/>
    <col min="6" max="6" width="24" style="3" customWidth="1"/>
    <col min="7" max="7" width="16.85546875" style="3" customWidth="1"/>
    <col min="8" max="8" width="3.42578125" style="3" customWidth="1"/>
    <col min="9" max="9" width="13.5703125" style="3" customWidth="1"/>
    <col min="10" max="16384" width="11.42578125" style="3"/>
  </cols>
  <sheetData>
    <row r="1" spans="1:12" s="31" customFormat="1" ht="12.6" customHeight="1">
      <c r="A1" s="438" t="s">
        <v>26</v>
      </c>
      <c r="B1" s="438"/>
      <c r="C1" s="438"/>
      <c r="D1" s="438"/>
      <c r="E1" s="438"/>
      <c r="F1" s="438"/>
      <c r="G1" s="438"/>
      <c r="H1" s="438"/>
      <c r="I1" s="438"/>
    </row>
    <row r="2" spans="1:12" s="138" customFormat="1" ht="24.95" customHeight="1">
      <c r="A2" s="452" t="s">
        <v>356</v>
      </c>
      <c r="B2" s="452"/>
      <c r="C2" s="452"/>
      <c r="D2" s="452"/>
      <c r="E2" s="452"/>
      <c r="F2" s="452"/>
      <c r="G2" s="452"/>
      <c r="H2" s="452"/>
      <c r="I2" s="452"/>
    </row>
    <row r="3" spans="1:12" s="138" customFormat="1" ht="12.95" customHeight="1">
      <c r="A3" s="455"/>
      <c r="B3" s="455"/>
      <c r="C3" s="455"/>
      <c r="D3" s="455"/>
      <c r="E3" s="455"/>
      <c r="F3" s="455"/>
      <c r="G3" s="455"/>
      <c r="H3" s="455"/>
      <c r="I3" s="455"/>
    </row>
    <row r="4" spans="1:12" s="137" customFormat="1" ht="18" customHeight="1">
      <c r="A4" s="456" t="s">
        <v>246</v>
      </c>
      <c r="B4" s="456"/>
      <c r="C4" s="456"/>
      <c r="D4" s="456"/>
      <c r="E4" s="456"/>
      <c r="F4" s="456"/>
      <c r="G4" s="456"/>
      <c r="H4" s="456"/>
      <c r="I4" s="456"/>
    </row>
    <row r="5" spans="1:12" ht="12.95" customHeight="1"/>
    <row r="6" spans="1:12" s="33" customFormat="1" ht="24.95" customHeight="1">
      <c r="A6" s="452" t="s">
        <v>6</v>
      </c>
      <c r="B6" s="452"/>
      <c r="C6" s="452"/>
      <c r="D6" s="452"/>
      <c r="E6" s="452"/>
      <c r="F6" s="452"/>
      <c r="G6" s="452"/>
      <c r="H6" s="452"/>
      <c r="I6" s="452"/>
      <c r="J6" s="60"/>
      <c r="K6" s="60"/>
      <c r="L6" s="60"/>
    </row>
    <row r="7" spans="1:12" s="33" customFormat="1" ht="20.100000000000001" customHeight="1">
      <c r="A7" s="450" t="s">
        <v>33</v>
      </c>
      <c r="B7" s="450"/>
      <c r="C7" s="450"/>
      <c r="D7" s="450"/>
      <c r="E7" s="450"/>
      <c r="F7" s="450"/>
      <c r="G7" s="450"/>
      <c r="H7" s="450"/>
      <c r="I7" s="450"/>
    </row>
    <row r="8" spans="1:12" s="31" customFormat="1" ht="114.95" customHeight="1">
      <c r="A8" s="57"/>
      <c r="B8" s="57"/>
      <c r="C8" s="57"/>
      <c r="D8" s="50" t="s">
        <v>84</v>
      </c>
      <c r="E8" s="50" t="s">
        <v>85</v>
      </c>
      <c r="F8" s="50" t="s">
        <v>86</v>
      </c>
      <c r="G8" s="50" t="s">
        <v>87</v>
      </c>
      <c r="H8" s="52"/>
      <c r="I8" s="50" t="s">
        <v>70</v>
      </c>
      <c r="K8" s="246"/>
      <c r="L8" s="246"/>
    </row>
    <row r="9" spans="1:12" s="31" customFormat="1" ht="20.100000000000001" customHeight="1">
      <c r="A9" s="476" t="s">
        <v>357</v>
      </c>
      <c r="B9" s="476"/>
      <c r="C9" s="476"/>
      <c r="D9" s="196">
        <v>14419</v>
      </c>
      <c r="E9" s="196">
        <v>9219</v>
      </c>
      <c r="F9" s="196">
        <v>1315</v>
      </c>
      <c r="G9" s="196">
        <v>7352</v>
      </c>
      <c r="H9" s="196"/>
      <c r="I9" s="196">
        <v>32305</v>
      </c>
      <c r="K9" s="74"/>
      <c r="L9" s="73"/>
    </row>
    <row r="10" spans="1:12" s="47" customFormat="1" ht="20.100000000000001" customHeight="1">
      <c r="A10" s="292" t="s">
        <v>310</v>
      </c>
      <c r="B10" s="292"/>
      <c r="C10" s="292"/>
      <c r="D10" s="292">
        <v>13571</v>
      </c>
      <c r="E10" s="292">
        <v>8826</v>
      </c>
      <c r="F10" s="292">
        <v>1310</v>
      </c>
      <c r="G10" s="292">
        <v>7005</v>
      </c>
      <c r="H10" s="292"/>
      <c r="I10" s="292">
        <v>30712</v>
      </c>
      <c r="K10" s="74"/>
      <c r="L10" s="73"/>
    </row>
    <row r="11" spans="1:12" s="12" customFormat="1" ht="20.100000000000001" customHeight="1">
      <c r="A11" s="462" t="s">
        <v>251</v>
      </c>
      <c r="B11" s="462"/>
      <c r="C11" s="462"/>
      <c r="D11" s="41">
        <v>13316</v>
      </c>
      <c r="E11" s="41">
        <v>8547</v>
      </c>
      <c r="F11" s="41">
        <v>1323</v>
      </c>
      <c r="G11" s="41">
        <v>7856</v>
      </c>
      <c r="H11" s="41"/>
      <c r="I11" s="41">
        <v>31042</v>
      </c>
      <c r="J11" s="74"/>
      <c r="K11" s="74"/>
      <c r="L11" s="73"/>
    </row>
    <row r="12" spans="1:12" s="12" customFormat="1" ht="20.100000000000001" customHeight="1">
      <c r="A12" s="459" t="s">
        <v>231</v>
      </c>
      <c r="B12" s="459"/>
      <c r="C12" s="459"/>
      <c r="D12" s="292">
        <v>14037</v>
      </c>
      <c r="E12" s="292">
        <v>8714</v>
      </c>
      <c r="F12" s="292">
        <v>1451</v>
      </c>
      <c r="G12" s="292">
        <v>6674</v>
      </c>
      <c r="H12" s="120"/>
      <c r="I12" s="292">
        <v>30876</v>
      </c>
      <c r="J12" s="74"/>
      <c r="K12" s="74"/>
      <c r="L12" s="73"/>
    </row>
    <row r="13" spans="1:12" s="12" customFormat="1" ht="20.100000000000001" customHeight="1">
      <c r="A13" s="462" t="s">
        <v>191</v>
      </c>
      <c r="B13" s="462"/>
      <c r="C13" s="462"/>
      <c r="D13" s="41">
        <v>13666</v>
      </c>
      <c r="E13" s="41">
        <v>7082</v>
      </c>
      <c r="F13" s="41">
        <v>1294</v>
      </c>
      <c r="G13" s="41">
        <v>6695</v>
      </c>
      <c r="H13" s="41"/>
      <c r="I13" s="41">
        <v>28737</v>
      </c>
      <c r="J13" s="74"/>
      <c r="K13" s="74"/>
      <c r="L13" s="73"/>
    </row>
    <row r="14" spans="1:12" s="12" customFormat="1" ht="20.100000000000001" customHeight="1">
      <c r="A14" s="459" t="s">
        <v>175</v>
      </c>
      <c r="B14" s="459"/>
      <c r="C14" s="459"/>
      <c r="D14" s="282">
        <v>13119</v>
      </c>
      <c r="E14" s="282">
        <v>8203</v>
      </c>
      <c r="F14" s="282">
        <v>1529</v>
      </c>
      <c r="G14" s="282">
        <v>6333</v>
      </c>
      <c r="H14" s="282"/>
      <c r="I14" s="282">
        <v>29184</v>
      </c>
      <c r="J14" s="74"/>
      <c r="K14" s="74"/>
      <c r="L14" s="73"/>
    </row>
    <row r="15" spans="1:12" s="12" customFormat="1" ht="20.100000000000001" customHeight="1">
      <c r="A15" s="462" t="s">
        <v>44</v>
      </c>
      <c r="B15" s="462"/>
      <c r="C15" s="462"/>
      <c r="D15" s="41">
        <v>13253</v>
      </c>
      <c r="E15" s="41">
        <v>6800</v>
      </c>
      <c r="F15" s="41">
        <v>1590</v>
      </c>
      <c r="G15" s="41">
        <v>9073</v>
      </c>
      <c r="H15" s="41"/>
      <c r="I15" s="41">
        <v>30716</v>
      </c>
      <c r="J15" s="74"/>
      <c r="K15" s="74"/>
      <c r="L15" s="73"/>
    </row>
    <row r="16" spans="1:12" s="31" customFormat="1" ht="20.100000000000001" customHeight="1">
      <c r="A16" s="459" t="s">
        <v>45</v>
      </c>
      <c r="B16" s="459"/>
      <c r="C16" s="459"/>
      <c r="D16" s="282">
        <v>13124</v>
      </c>
      <c r="E16" s="282">
        <v>6617</v>
      </c>
      <c r="F16" s="282">
        <v>1542</v>
      </c>
      <c r="G16" s="282">
        <v>3945</v>
      </c>
      <c r="H16" s="282"/>
      <c r="I16" s="282">
        <v>25228</v>
      </c>
      <c r="J16" s="74"/>
      <c r="K16" s="74"/>
      <c r="L16" s="73"/>
    </row>
    <row r="17" spans="1:12" s="31" customFormat="1" ht="20.100000000000001" customHeight="1">
      <c r="A17" s="462" t="s">
        <v>46</v>
      </c>
      <c r="B17" s="462"/>
      <c r="C17" s="462"/>
      <c r="D17" s="37">
        <v>11732</v>
      </c>
      <c r="E17" s="37">
        <v>6306</v>
      </c>
      <c r="F17" s="37">
        <v>1596</v>
      </c>
      <c r="G17" s="37">
        <v>3486</v>
      </c>
      <c r="H17" s="37"/>
      <c r="I17" s="37">
        <v>23120</v>
      </c>
      <c r="J17" s="74"/>
      <c r="K17" s="74"/>
      <c r="L17" s="73"/>
    </row>
    <row r="18" spans="1:12" s="31" customFormat="1" ht="20.100000000000001" customHeight="1">
      <c r="A18" s="459" t="s">
        <v>47</v>
      </c>
      <c r="B18" s="459"/>
      <c r="C18" s="459"/>
      <c r="D18" s="281">
        <v>11081</v>
      </c>
      <c r="E18" s="281">
        <v>6096</v>
      </c>
      <c r="F18" s="281">
        <v>1648</v>
      </c>
      <c r="G18" s="281">
        <v>3660</v>
      </c>
      <c r="H18" s="281"/>
      <c r="I18" s="281">
        <v>22485</v>
      </c>
      <c r="J18" s="74"/>
      <c r="K18" s="74"/>
      <c r="L18" s="73"/>
    </row>
    <row r="19" spans="1:12" s="31" customFormat="1" ht="20.100000000000001" customHeight="1">
      <c r="A19" s="462" t="s">
        <v>48</v>
      </c>
      <c r="B19" s="462"/>
      <c r="C19" s="462"/>
      <c r="D19" s="37">
        <v>10030</v>
      </c>
      <c r="E19" s="37">
        <v>5946</v>
      </c>
      <c r="F19" s="37">
        <v>1635</v>
      </c>
      <c r="G19" s="37">
        <v>2568</v>
      </c>
      <c r="H19" s="37"/>
      <c r="I19" s="37">
        <v>20179</v>
      </c>
      <c r="J19" s="74"/>
      <c r="K19" s="74"/>
      <c r="L19" s="73"/>
    </row>
    <row r="20" spans="1:12" s="31" customFormat="1" ht="20.100000000000001" customHeight="1">
      <c r="A20" s="459" t="s">
        <v>49</v>
      </c>
      <c r="B20" s="459"/>
      <c r="C20" s="459"/>
      <c r="D20" s="281">
        <v>9521</v>
      </c>
      <c r="E20" s="281">
        <v>5487</v>
      </c>
      <c r="F20" s="281">
        <v>1542</v>
      </c>
      <c r="G20" s="281">
        <v>2351</v>
      </c>
      <c r="H20" s="281"/>
      <c r="I20" s="281">
        <v>18901</v>
      </c>
      <c r="J20" s="74"/>
      <c r="K20" s="74"/>
      <c r="L20" s="73"/>
    </row>
    <row r="21" spans="1:12" s="31" customFormat="1" ht="20.100000000000001" customHeight="1">
      <c r="A21" s="462" t="s">
        <v>50</v>
      </c>
      <c r="B21" s="462"/>
      <c r="C21" s="462"/>
      <c r="D21" s="37">
        <v>9286</v>
      </c>
      <c r="E21" s="37">
        <v>5282</v>
      </c>
      <c r="F21" s="37">
        <v>1588</v>
      </c>
      <c r="G21" s="37">
        <v>2383</v>
      </c>
      <c r="H21" s="37"/>
      <c r="I21" s="43">
        <v>18539</v>
      </c>
      <c r="J21" s="74"/>
      <c r="K21" s="74"/>
      <c r="L21" s="73"/>
    </row>
    <row r="22" spans="1:12" s="31" customFormat="1" ht="20.100000000000001" customHeight="1">
      <c r="A22" s="459" t="s">
        <v>51</v>
      </c>
      <c r="B22" s="459"/>
      <c r="C22" s="459"/>
      <c r="D22" s="281">
        <v>7833</v>
      </c>
      <c r="E22" s="281">
        <v>5290</v>
      </c>
      <c r="F22" s="281">
        <v>1534</v>
      </c>
      <c r="G22" s="281">
        <v>3893</v>
      </c>
      <c r="H22" s="306" t="s">
        <v>36</v>
      </c>
      <c r="I22" s="284">
        <v>18550</v>
      </c>
      <c r="J22" s="74"/>
      <c r="K22" s="74"/>
      <c r="L22" s="73"/>
    </row>
    <row r="23" spans="1:12" s="31" customFormat="1" ht="20.100000000000001" customHeight="1">
      <c r="A23" s="462" t="s">
        <v>52</v>
      </c>
      <c r="B23" s="462"/>
      <c r="C23" s="462"/>
      <c r="D23" s="37">
        <v>7391</v>
      </c>
      <c r="E23" s="37">
        <v>4792</v>
      </c>
      <c r="F23" s="37">
        <v>1486</v>
      </c>
      <c r="G23" s="37">
        <v>3848</v>
      </c>
      <c r="H23" s="93" t="s">
        <v>36</v>
      </c>
      <c r="I23" s="43">
        <v>17517</v>
      </c>
      <c r="J23" s="74"/>
      <c r="K23" s="74"/>
      <c r="L23" s="73"/>
    </row>
    <row r="24" spans="1:12" s="31" customFormat="1" ht="20.100000000000001" customHeight="1">
      <c r="A24" s="459" t="s">
        <v>54</v>
      </c>
      <c r="B24" s="459"/>
      <c r="C24" s="459"/>
      <c r="D24" s="281">
        <v>7815</v>
      </c>
      <c r="E24" s="281">
        <v>4511</v>
      </c>
      <c r="F24" s="281">
        <v>1488</v>
      </c>
      <c r="G24" s="281">
        <v>3301</v>
      </c>
      <c r="H24" s="306" t="s">
        <v>36</v>
      </c>
      <c r="I24" s="284">
        <v>17115</v>
      </c>
      <c r="J24" s="74"/>
      <c r="K24" s="74"/>
      <c r="L24" s="73"/>
    </row>
    <row r="25" spans="1:12" s="31" customFormat="1" ht="20.100000000000001" customHeight="1">
      <c r="A25" s="462" t="s">
        <v>55</v>
      </c>
      <c r="B25" s="462"/>
      <c r="C25" s="462"/>
      <c r="D25" s="37">
        <v>8552</v>
      </c>
      <c r="E25" s="37">
        <v>4309</v>
      </c>
      <c r="F25" s="37">
        <v>1455</v>
      </c>
      <c r="G25" s="37">
        <v>3177</v>
      </c>
      <c r="H25" s="37"/>
      <c r="I25" s="43">
        <v>17493</v>
      </c>
      <c r="J25" s="74"/>
      <c r="K25" s="74"/>
      <c r="L25" s="73"/>
    </row>
    <row r="26" spans="1:12" s="31" customFormat="1" ht="20.100000000000001" customHeight="1">
      <c r="A26" s="460" t="s">
        <v>56</v>
      </c>
      <c r="B26" s="460"/>
      <c r="C26" s="460"/>
      <c r="D26" s="281">
        <v>8355</v>
      </c>
      <c r="E26" s="281">
        <v>4148</v>
      </c>
      <c r="F26" s="281">
        <v>1461</v>
      </c>
      <c r="G26" s="281">
        <v>3146</v>
      </c>
      <c r="H26" s="281"/>
      <c r="I26" s="284">
        <v>17110</v>
      </c>
      <c r="J26" s="74"/>
      <c r="K26" s="74"/>
      <c r="L26" s="73"/>
    </row>
    <row r="27" spans="1:12" s="31" customFormat="1" ht="20.100000000000001" customHeight="1">
      <c r="A27" s="187" t="s">
        <v>278</v>
      </c>
      <c r="B27" s="187"/>
      <c r="C27" s="187"/>
      <c r="D27" s="187"/>
      <c r="E27" s="194"/>
      <c r="F27" s="187"/>
      <c r="G27" s="187"/>
      <c r="H27" s="187"/>
      <c r="I27" s="266"/>
      <c r="J27" s="74"/>
      <c r="K27" s="74"/>
      <c r="L27" s="73"/>
    </row>
    <row r="28" spans="1:12" s="31" customFormat="1" ht="20.100000000000001" customHeight="1">
      <c r="A28" s="459" t="s">
        <v>57</v>
      </c>
      <c r="B28" s="459"/>
      <c r="C28" s="459"/>
      <c r="D28" s="281">
        <v>8028</v>
      </c>
      <c r="E28" s="281">
        <v>3740</v>
      </c>
      <c r="F28" s="281">
        <v>1267</v>
      </c>
      <c r="G28" s="281">
        <v>2046</v>
      </c>
      <c r="H28" s="281"/>
      <c r="I28" s="284">
        <v>15081</v>
      </c>
      <c r="J28" s="74"/>
      <c r="K28" s="74"/>
      <c r="L28" s="73"/>
    </row>
    <row r="29" spans="1:12" s="31" customFormat="1" ht="20.100000000000001" customHeight="1">
      <c r="A29" s="462" t="s">
        <v>59</v>
      </c>
      <c r="B29" s="462"/>
      <c r="C29" s="462"/>
      <c r="D29" s="37">
        <v>7160</v>
      </c>
      <c r="E29" s="37">
        <v>3925</v>
      </c>
      <c r="F29" s="37">
        <v>1516</v>
      </c>
      <c r="G29" s="37">
        <v>2132</v>
      </c>
      <c r="H29" s="37"/>
      <c r="I29" s="43">
        <v>14733</v>
      </c>
      <c r="J29" s="74"/>
      <c r="K29" s="74"/>
      <c r="L29" s="73"/>
    </row>
    <row r="30" spans="1:12" s="31" customFormat="1" ht="20.100000000000001" customHeight="1" collapsed="1">
      <c r="A30" s="460" t="s">
        <v>60</v>
      </c>
      <c r="B30" s="460"/>
      <c r="C30" s="460"/>
      <c r="D30" s="286">
        <v>5539</v>
      </c>
      <c r="E30" s="286">
        <v>3649</v>
      </c>
      <c r="F30" s="281">
        <v>1070</v>
      </c>
      <c r="G30" s="286">
        <v>1712</v>
      </c>
      <c r="H30" s="286"/>
      <c r="I30" s="289">
        <v>11970</v>
      </c>
      <c r="J30" s="74"/>
      <c r="K30" s="74"/>
      <c r="L30" s="73"/>
    </row>
    <row r="31" spans="1:12" s="31" customFormat="1" ht="20.100000000000001" customHeight="1">
      <c r="A31" s="187" t="s">
        <v>279</v>
      </c>
      <c r="B31" s="187"/>
      <c r="C31" s="187"/>
      <c r="D31" s="187"/>
      <c r="E31" s="187"/>
      <c r="F31" s="194"/>
      <c r="G31" s="187"/>
      <c r="H31" s="187"/>
      <c r="I31" s="266"/>
      <c r="J31" s="74"/>
      <c r="K31" s="74"/>
      <c r="L31" s="73"/>
    </row>
    <row r="32" spans="1:12" s="31" customFormat="1" ht="20.100000000000001" customHeight="1" thickBot="1">
      <c r="A32" s="461" t="s">
        <v>61</v>
      </c>
      <c r="B32" s="461"/>
      <c r="C32" s="461"/>
      <c r="D32" s="323">
        <v>4798</v>
      </c>
      <c r="E32" s="323">
        <v>3185</v>
      </c>
      <c r="F32" s="323">
        <v>1034</v>
      </c>
      <c r="G32" s="323">
        <v>2105</v>
      </c>
      <c r="H32" s="323"/>
      <c r="I32" s="325">
        <v>11122</v>
      </c>
      <c r="J32" s="74"/>
      <c r="K32" s="74"/>
      <c r="L32" s="73"/>
    </row>
    <row r="33" spans="1:9" s="67" customFormat="1" ht="57.95" customHeight="1">
      <c r="A33" s="25" t="s">
        <v>36</v>
      </c>
      <c r="B33" s="440" t="s">
        <v>214</v>
      </c>
      <c r="C33" s="440"/>
      <c r="D33" s="440"/>
      <c r="E33" s="440"/>
      <c r="F33" s="440"/>
      <c r="G33" s="440"/>
      <c r="H33" s="440"/>
      <c r="I33" s="440"/>
    </row>
    <row r="34" spans="1:9" s="67" customFormat="1" ht="96" customHeight="1">
      <c r="A34" s="48" t="s">
        <v>209</v>
      </c>
      <c r="B34" s="440" t="s">
        <v>291</v>
      </c>
      <c r="C34" s="440"/>
      <c r="D34" s="440"/>
      <c r="E34" s="440"/>
      <c r="F34" s="440"/>
      <c r="G34" s="440"/>
      <c r="H34" s="440"/>
      <c r="I34" s="440"/>
    </row>
  </sheetData>
  <mergeCells count="29">
    <mergeCell ref="B34:I34"/>
    <mergeCell ref="A22:C22"/>
    <mergeCell ref="A23:C23"/>
    <mergeCell ref="A24:C24"/>
    <mergeCell ref="A28:C28"/>
    <mergeCell ref="A29:C29"/>
    <mergeCell ref="A30:C30"/>
    <mergeCell ref="A32:C32"/>
    <mergeCell ref="B33:I33"/>
    <mergeCell ref="A1:I1"/>
    <mergeCell ref="A2:I2"/>
    <mergeCell ref="A3:I3"/>
    <mergeCell ref="A4:I4"/>
    <mergeCell ref="A6:I6"/>
    <mergeCell ref="A7:I7"/>
    <mergeCell ref="A25:C25"/>
    <mergeCell ref="A26:C26"/>
    <mergeCell ref="A12:C12"/>
    <mergeCell ref="A13:C13"/>
    <mergeCell ref="A14:C14"/>
    <mergeCell ref="A15:C15"/>
    <mergeCell ref="A21:C21"/>
    <mergeCell ref="A9:C9"/>
    <mergeCell ref="A16:C16"/>
    <mergeCell ref="A17:C17"/>
    <mergeCell ref="A18:C18"/>
    <mergeCell ref="A19:C19"/>
    <mergeCell ref="A20:C20"/>
    <mergeCell ref="A11:C11"/>
  </mergeCells>
  <phoneticPr fontId="14" type="noConversion"/>
  <hyperlinks>
    <hyperlink ref="A1" location="TdM!A1" display="Retour à la table des matières" xr:uid="{00000000-0004-0000-0700-000000000000}"/>
    <hyperlink ref="A1:I1" location="TM!A1" display="Retour à la table des matières" xr:uid="{936D03C8-A1A3-4063-ABA2-6591E6B104E5}"/>
  </hyperlinks>
  <pageMargins left="0.43307086614173229" right="0.23622047244094491" top="0.35433070866141736" bottom="0.35433070866141736" header="0.31496062992125984" footer="0.31496062992125984"/>
  <pageSetup paperSize="123" orientation="portrait" r:id="rId1"/>
  <ignoredErrors>
    <ignoredError sqref="A33:A34 H22:H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27F1-E5D8-4D1F-B9D0-761FDDC45ED1}">
  <sheetPr codeName="Feuil10">
    <tabColor rgb="FF92D050"/>
    <pageSetUpPr fitToPage="1"/>
  </sheetPr>
  <dimension ref="A1:P27"/>
  <sheetViews>
    <sheetView showGridLines="0" showZeros="0" zoomScaleNormal="100" workbookViewId="0">
      <selection sqref="A1:M1"/>
    </sheetView>
  </sheetViews>
  <sheetFormatPr baseColWidth="10" defaultColWidth="11.42578125" defaultRowHeight="16.350000000000001" customHeight="1"/>
  <cols>
    <col min="1" max="1" width="4.5703125" style="101" customWidth="1"/>
    <col min="2" max="2" width="8.42578125" style="101" customWidth="1"/>
    <col min="3" max="4" width="16.140625" style="101" customWidth="1"/>
    <col min="5" max="5" width="18.85546875" style="101" customWidth="1"/>
    <col min="6" max="8" width="16.140625" style="101" customWidth="1"/>
    <col min="9" max="9" width="18" style="101" customWidth="1"/>
    <col min="10" max="10" width="16.140625" style="101" customWidth="1"/>
    <col min="11" max="11" width="20.85546875" style="101" customWidth="1"/>
    <col min="12" max="12" width="17.42578125" style="101" customWidth="1"/>
    <col min="13" max="13" width="16.140625" style="101" customWidth="1"/>
    <col min="14" max="14" width="4.42578125" style="101" customWidth="1"/>
    <col min="15" max="16384" width="11.42578125" style="101"/>
  </cols>
  <sheetData>
    <row r="1" spans="1:16" s="179" customFormat="1" ht="12.6" customHeight="1">
      <c r="A1" s="438" t="s">
        <v>26</v>
      </c>
      <c r="B1" s="438"/>
      <c r="C1" s="438"/>
      <c r="D1" s="438"/>
      <c r="E1" s="438"/>
      <c r="F1" s="438"/>
      <c r="G1" s="438"/>
      <c r="H1" s="438"/>
      <c r="I1" s="438"/>
      <c r="J1" s="438"/>
      <c r="K1" s="438"/>
      <c r="L1" s="438"/>
      <c r="M1" s="438"/>
    </row>
    <row r="2" spans="1:16" ht="24.95" customHeight="1">
      <c r="A2" s="478" t="s">
        <v>356</v>
      </c>
      <c r="B2" s="478"/>
      <c r="C2" s="478"/>
      <c r="D2" s="478"/>
      <c r="E2" s="478"/>
      <c r="F2" s="478"/>
      <c r="G2" s="478"/>
      <c r="H2" s="478"/>
      <c r="I2" s="478"/>
      <c r="J2" s="478"/>
      <c r="K2" s="478"/>
      <c r="L2" s="478"/>
      <c r="M2" s="478"/>
      <c r="N2" s="102"/>
    </row>
    <row r="3" spans="1:16" ht="12.95" customHeight="1">
      <c r="A3" s="479"/>
      <c r="B3" s="479"/>
      <c r="C3" s="479"/>
      <c r="D3" s="479"/>
      <c r="E3" s="479"/>
      <c r="F3" s="479"/>
      <c r="G3" s="479"/>
      <c r="H3" s="479"/>
      <c r="I3" s="479"/>
      <c r="J3" s="479"/>
      <c r="K3" s="479"/>
      <c r="L3" s="479"/>
      <c r="M3" s="479"/>
      <c r="N3" s="102"/>
    </row>
    <row r="4" spans="1:16" s="176" customFormat="1" ht="18" customHeight="1">
      <c r="A4" s="480" t="s">
        <v>88</v>
      </c>
      <c r="B4" s="480"/>
      <c r="C4" s="480"/>
      <c r="D4" s="480"/>
      <c r="E4" s="480"/>
      <c r="F4" s="480"/>
      <c r="G4" s="480"/>
      <c r="H4" s="480"/>
      <c r="I4" s="480"/>
      <c r="J4" s="480"/>
      <c r="K4" s="480"/>
      <c r="L4" s="480"/>
      <c r="M4" s="480"/>
    </row>
    <row r="5" spans="1:16" ht="12.95" customHeight="1">
      <c r="A5" s="481"/>
      <c r="B5" s="481"/>
      <c r="C5" s="481"/>
      <c r="D5" s="481"/>
      <c r="E5" s="481"/>
      <c r="F5" s="481"/>
      <c r="G5" s="481"/>
      <c r="H5" s="481"/>
      <c r="I5" s="481"/>
      <c r="J5" s="481"/>
      <c r="K5" s="481"/>
      <c r="L5" s="481"/>
      <c r="M5" s="481"/>
    </row>
    <row r="6" spans="1:16" ht="24.95" customHeight="1">
      <c r="A6" s="482" t="s">
        <v>262</v>
      </c>
      <c r="B6" s="482"/>
      <c r="C6" s="482"/>
      <c r="D6" s="482"/>
      <c r="E6" s="482"/>
      <c r="F6" s="482"/>
      <c r="G6" s="482"/>
      <c r="H6" s="482"/>
      <c r="I6" s="482"/>
      <c r="J6" s="482"/>
      <c r="K6" s="482"/>
      <c r="L6" s="482"/>
      <c r="M6" s="482"/>
      <c r="N6" s="103"/>
    </row>
    <row r="7" spans="1:16" ht="20.100000000000001" customHeight="1">
      <c r="A7" s="483" t="s">
        <v>33</v>
      </c>
      <c r="B7" s="483"/>
      <c r="C7" s="483"/>
      <c r="D7" s="483"/>
      <c r="E7" s="483"/>
      <c r="F7" s="483"/>
      <c r="G7" s="483"/>
      <c r="H7" s="483"/>
      <c r="I7" s="483"/>
      <c r="J7" s="483"/>
      <c r="K7" s="483"/>
      <c r="L7" s="483"/>
      <c r="M7" s="483"/>
    </row>
    <row r="8" spans="1:16" ht="98.1" customHeight="1">
      <c r="A8" s="484"/>
      <c r="B8" s="484"/>
      <c r="C8" s="109" t="s">
        <v>302</v>
      </c>
      <c r="D8" s="109" t="s">
        <v>196</v>
      </c>
      <c r="E8" s="109" t="s">
        <v>263</v>
      </c>
      <c r="F8" s="109" t="s">
        <v>264</v>
      </c>
      <c r="G8" s="109" t="s">
        <v>301</v>
      </c>
      <c r="H8" s="109" t="s">
        <v>269</v>
      </c>
      <c r="I8" s="109" t="s">
        <v>265</v>
      </c>
      <c r="J8" s="109" t="s">
        <v>270</v>
      </c>
      <c r="K8" s="109" t="s">
        <v>303</v>
      </c>
      <c r="L8" s="109" t="s">
        <v>266</v>
      </c>
      <c r="M8" s="109" t="s">
        <v>70</v>
      </c>
    </row>
    <row r="9" spans="1:16" ht="20.100000000000001" customHeight="1">
      <c r="A9" s="485" t="s">
        <v>357</v>
      </c>
      <c r="B9" s="485"/>
      <c r="C9" s="104">
        <v>-65886</v>
      </c>
      <c r="D9" s="104">
        <v>-23412</v>
      </c>
      <c r="E9" s="104">
        <v>-11386</v>
      </c>
      <c r="F9" s="104">
        <v>-9466</v>
      </c>
      <c r="G9" s="104">
        <v>-7875</v>
      </c>
      <c r="H9" s="104">
        <v>-5464</v>
      </c>
      <c r="I9" s="104">
        <v>-5189</v>
      </c>
      <c r="J9" s="104">
        <v>-3804</v>
      </c>
      <c r="K9" s="104">
        <v>-2454</v>
      </c>
      <c r="L9" s="104">
        <v>-21446</v>
      </c>
      <c r="M9" s="41">
        <v>-156382</v>
      </c>
      <c r="O9" s="238"/>
      <c r="P9" s="238"/>
    </row>
    <row r="10" spans="1:16" ht="19.5" customHeight="1">
      <c r="A10" s="487" t="s">
        <v>310</v>
      </c>
      <c r="B10" s="487"/>
      <c r="C10" s="309">
        <v>-63950</v>
      </c>
      <c r="D10" s="309">
        <v>-22838</v>
      </c>
      <c r="E10" s="309">
        <v>-11085</v>
      </c>
      <c r="F10" s="309">
        <v>-9255</v>
      </c>
      <c r="G10" s="309">
        <v>-7953</v>
      </c>
      <c r="H10" s="309">
        <v>-5520</v>
      </c>
      <c r="I10" s="309">
        <v>-5639</v>
      </c>
      <c r="J10" s="309">
        <v>-3874</v>
      </c>
      <c r="K10" s="309">
        <v>-2349</v>
      </c>
      <c r="L10" s="309">
        <v>-21414</v>
      </c>
      <c r="M10" s="282">
        <v>-153877</v>
      </c>
      <c r="N10" s="105"/>
      <c r="O10" s="238"/>
      <c r="P10" s="238"/>
    </row>
    <row r="11" spans="1:16" ht="19.5" customHeight="1">
      <c r="A11" s="485" t="s">
        <v>251</v>
      </c>
      <c r="B11" s="485"/>
      <c r="C11" s="104">
        <v>-62807</v>
      </c>
      <c r="D11" s="104">
        <v>-22537</v>
      </c>
      <c r="E11" s="104">
        <v>-11050</v>
      </c>
      <c r="F11" s="104">
        <v>-8554</v>
      </c>
      <c r="G11" s="104">
        <v>-7060</v>
      </c>
      <c r="H11" s="104">
        <v>-5754</v>
      </c>
      <c r="I11" s="104">
        <v>-5324</v>
      </c>
      <c r="J11" s="104">
        <v>-4012</v>
      </c>
      <c r="K11" s="104">
        <v>-2462</v>
      </c>
      <c r="L11" s="104">
        <v>-21143</v>
      </c>
      <c r="M11" s="41">
        <v>-150703</v>
      </c>
      <c r="N11" s="105"/>
      <c r="O11" s="238"/>
      <c r="P11" s="238"/>
    </row>
    <row r="12" spans="1:16" ht="19.5" customHeight="1">
      <c r="A12" s="487" t="s">
        <v>231</v>
      </c>
      <c r="B12" s="487"/>
      <c r="C12" s="309">
        <v>-61000</v>
      </c>
      <c r="D12" s="309">
        <v>-20058</v>
      </c>
      <c r="E12" s="309">
        <v>-10476</v>
      </c>
      <c r="F12" s="309">
        <v>-8917</v>
      </c>
      <c r="G12" s="309">
        <v>-6700</v>
      </c>
      <c r="H12" s="309">
        <v>-5728</v>
      </c>
      <c r="I12" s="309">
        <v>-4914</v>
      </c>
      <c r="J12" s="309">
        <v>-3830</v>
      </c>
      <c r="K12" s="309">
        <v>-2431</v>
      </c>
      <c r="L12" s="309">
        <v>-17499</v>
      </c>
      <c r="M12" s="282">
        <v>-141553</v>
      </c>
      <c r="O12" s="238"/>
      <c r="P12" s="238"/>
    </row>
    <row r="13" spans="1:16" ht="19.5" customHeight="1">
      <c r="A13" s="485" t="s">
        <v>191</v>
      </c>
      <c r="B13" s="485"/>
      <c r="C13" s="104">
        <v>-59341</v>
      </c>
      <c r="D13" s="104">
        <v>-19511</v>
      </c>
      <c r="E13" s="104">
        <v>-9655</v>
      </c>
      <c r="F13" s="104">
        <v>-7835</v>
      </c>
      <c r="G13" s="104">
        <v>-6400</v>
      </c>
      <c r="H13" s="104">
        <v>-8983</v>
      </c>
      <c r="I13" s="104">
        <v>-4936</v>
      </c>
      <c r="J13" s="104">
        <v>-3280</v>
      </c>
      <c r="K13" s="104">
        <v>-1673</v>
      </c>
      <c r="L13" s="104">
        <v>-15533</v>
      </c>
      <c r="M13" s="41">
        <v>-137147</v>
      </c>
      <c r="O13" s="238"/>
      <c r="P13" s="238"/>
    </row>
    <row r="14" spans="1:16" ht="19.5" customHeight="1">
      <c r="A14" s="487" t="s">
        <v>175</v>
      </c>
      <c r="B14" s="487"/>
      <c r="C14" s="309">
        <v>-56601</v>
      </c>
      <c r="D14" s="309">
        <v>-17414</v>
      </c>
      <c r="E14" s="309">
        <v>-8747</v>
      </c>
      <c r="F14" s="309">
        <v>-7277</v>
      </c>
      <c r="G14" s="309">
        <v>-6966</v>
      </c>
      <c r="H14" s="309">
        <v>-8389</v>
      </c>
      <c r="I14" s="309">
        <v>-3548</v>
      </c>
      <c r="J14" s="309">
        <v>-3064</v>
      </c>
      <c r="K14" s="309">
        <v>-1727</v>
      </c>
      <c r="L14" s="309">
        <v>-13735</v>
      </c>
      <c r="M14" s="282">
        <v>-127468</v>
      </c>
      <c r="O14" s="238"/>
      <c r="P14" s="238"/>
    </row>
    <row r="15" spans="1:16" ht="19.5" customHeight="1">
      <c r="A15" s="485" t="s">
        <v>44</v>
      </c>
      <c r="B15" s="485"/>
      <c r="C15" s="104">
        <v>-53649</v>
      </c>
      <c r="D15" s="104">
        <v>-16547</v>
      </c>
      <c r="E15" s="104">
        <v>-8336</v>
      </c>
      <c r="F15" s="104">
        <v>-6794</v>
      </c>
      <c r="G15" s="104">
        <v>-6416</v>
      </c>
      <c r="H15" s="104">
        <v>-4778</v>
      </c>
      <c r="I15" s="104">
        <v>-3926</v>
      </c>
      <c r="J15" s="104">
        <v>-3458</v>
      </c>
      <c r="K15" s="104">
        <v>-1203</v>
      </c>
      <c r="L15" s="104">
        <v>-14123</v>
      </c>
      <c r="M15" s="41">
        <v>-119230</v>
      </c>
      <c r="O15" s="238"/>
      <c r="P15" s="238"/>
    </row>
    <row r="16" spans="1:16" ht="19.5" customHeight="1">
      <c r="A16" s="487" t="s">
        <v>45</v>
      </c>
      <c r="B16" s="487"/>
      <c r="C16" s="309">
        <v>-44437</v>
      </c>
      <c r="D16" s="309">
        <v>-15873</v>
      </c>
      <c r="E16" s="309">
        <v>-8302</v>
      </c>
      <c r="F16" s="309">
        <v>-6393</v>
      </c>
      <c r="G16" s="309">
        <v>-5670</v>
      </c>
      <c r="H16" s="309">
        <v>-4872</v>
      </c>
      <c r="I16" s="309">
        <v>-3305</v>
      </c>
      <c r="J16" s="309">
        <v>-4300</v>
      </c>
      <c r="K16" s="309">
        <v>-1032</v>
      </c>
      <c r="L16" s="309">
        <v>-13110</v>
      </c>
      <c r="M16" s="282">
        <v>-107294</v>
      </c>
      <c r="O16" s="238"/>
      <c r="P16" s="238"/>
    </row>
    <row r="17" spans="1:16" ht="19.5" customHeight="1">
      <c r="A17" s="485" t="s">
        <v>46</v>
      </c>
      <c r="B17" s="485"/>
      <c r="C17" s="104">
        <v>-41746</v>
      </c>
      <c r="D17" s="104">
        <v>-14890</v>
      </c>
      <c r="E17" s="104">
        <v>-7873</v>
      </c>
      <c r="F17" s="104">
        <v>-5780</v>
      </c>
      <c r="G17" s="104">
        <v>-5314</v>
      </c>
      <c r="H17" s="104">
        <v>-4720</v>
      </c>
      <c r="I17" s="104">
        <v>-2861</v>
      </c>
      <c r="J17" s="104">
        <v>-2666</v>
      </c>
      <c r="K17" s="104">
        <v>-1114</v>
      </c>
      <c r="L17" s="104">
        <v>-11245</v>
      </c>
      <c r="M17" s="41">
        <v>-98209</v>
      </c>
      <c r="N17" s="105"/>
      <c r="O17" s="238"/>
      <c r="P17" s="238"/>
    </row>
    <row r="18" spans="1:16" ht="19.5" customHeight="1">
      <c r="A18" s="487" t="s">
        <v>47</v>
      </c>
      <c r="B18" s="487"/>
      <c r="C18" s="309">
        <v>-40369</v>
      </c>
      <c r="D18" s="309">
        <v>-14218</v>
      </c>
      <c r="E18" s="309">
        <v>-7581</v>
      </c>
      <c r="F18" s="309">
        <v>-5625</v>
      </c>
      <c r="G18" s="309">
        <v>-6744</v>
      </c>
      <c r="H18" s="309">
        <v>-4600</v>
      </c>
      <c r="I18" s="309">
        <v>-2986</v>
      </c>
      <c r="J18" s="309">
        <v>-2220</v>
      </c>
      <c r="K18" s="309">
        <v>-941</v>
      </c>
      <c r="L18" s="309">
        <v>-10959</v>
      </c>
      <c r="M18" s="282">
        <v>-96243</v>
      </c>
      <c r="N18" s="105"/>
      <c r="O18" s="238"/>
      <c r="P18" s="238"/>
    </row>
    <row r="19" spans="1:16" ht="19.5" customHeight="1">
      <c r="A19" s="485" t="s">
        <v>48</v>
      </c>
      <c r="B19" s="485"/>
      <c r="C19" s="104">
        <v>-39029</v>
      </c>
      <c r="D19" s="104">
        <v>-13807</v>
      </c>
      <c r="E19" s="104">
        <v>-7156</v>
      </c>
      <c r="F19" s="104">
        <v>-5347</v>
      </c>
      <c r="G19" s="104">
        <v>-3890</v>
      </c>
      <c r="H19" s="104">
        <v>-4615</v>
      </c>
      <c r="I19" s="104">
        <v>-2492</v>
      </c>
      <c r="J19" s="104">
        <v>-2381</v>
      </c>
      <c r="K19" s="104">
        <v>-613</v>
      </c>
      <c r="L19" s="104">
        <v>-10282</v>
      </c>
      <c r="M19" s="41">
        <v>-89612</v>
      </c>
      <c r="N19" s="105"/>
      <c r="O19" s="238"/>
      <c r="P19" s="238"/>
    </row>
    <row r="20" spans="1:16" ht="19.5" customHeight="1">
      <c r="A20" s="487" t="s">
        <v>49</v>
      </c>
      <c r="B20" s="487"/>
      <c r="C20" s="309">
        <v>-37634</v>
      </c>
      <c r="D20" s="309">
        <v>-13056</v>
      </c>
      <c r="E20" s="309">
        <v>-7042</v>
      </c>
      <c r="F20" s="309">
        <v>-5462</v>
      </c>
      <c r="G20" s="309">
        <v>-3879</v>
      </c>
      <c r="H20" s="309">
        <v>-4495</v>
      </c>
      <c r="I20" s="309">
        <v>-2357</v>
      </c>
      <c r="J20" s="309">
        <v>-2254</v>
      </c>
      <c r="K20" s="309">
        <v>-399</v>
      </c>
      <c r="L20" s="309">
        <v>-10200</v>
      </c>
      <c r="M20" s="282">
        <v>-86778</v>
      </c>
      <c r="N20" s="105"/>
      <c r="O20" s="238"/>
      <c r="P20" s="238"/>
    </row>
    <row r="21" spans="1:16" ht="19.5" customHeight="1">
      <c r="A21" s="485" t="s">
        <v>50</v>
      </c>
      <c r="B21" s="485"/>
      <c r="C21" s="104">
        <v>-37024</v>
      </c>
      <c r="D21" s="104">
        <v>-13125</v>
      </c>
      <c r="E21" s="104">
        <v>-6767</v>
      </c>
      <c r="F21" s="104">
        <v>-5457</v>
      </c>
      <c r="G21" s="104">
        <v>-4287</v>
      </c>
      <c r="H21" s="104">
        <v>-4608</v>
      </c>
      <c r="I21" s="104">
        <v>-2526</v>
      </c>
      <c r="J21" s="104">
        <v>-2619</v>
      </c>
      <c r="K21" s="104">
        <v>-408</v>
      </c>
      <c r="L21" s="104">
        <v>-9552</v>
      </c>
      <c r="M21" s="41">
        <v>-86373</v>
      </c>
      <c r="N21" s="105"/>
      <c r="O21" s="238"/>
      <c r="P21" s="238"/>
    </row>
    <row r="22" spans="1:16" ht="19.5" customHeight="1">
      <c r="A22" s="487" t="s">
        <v>51</v>
      </c>
      <c r="B22" s="487"/>
      <c r="C22" s="309">
        <v>-35827</v>
      </c>
      <c r="D22" s="309">
        <v>-12785</v>
      </c>
      <c r="E22" s="309">
        <v>-7217</v>
      </c>
      <c r="F22" s="309">
        <v>-5322</v>
      </c>
      <c r="G22" s="309">
        <v>-3478</v>
      </c>
      <c r="H22" s="309">
        <v>-4665</v>
      </c>
      <c r="I22" s="309">
        <v>-2597</v>
      </c>
      <c r="J22" s="309">
        <v>-1961</v>
      </c>
      <c r="K22" s="309">
        <v>-600</v>
      </c>
      <c r="L22" s="309">
        <v>-10490</v>
      </c>
      <c r="M22" s="282">
        <v>-84942</v>
      </c>
      <c r="N22" s="105"/>
      <c r="O22" s="238"/>
      <c r="P22" s="238"/>
    </row>
    <row r="23" spans="1:16" ht="19.5" customHeight="1" thickBot="1">
      <c r="A23" s="486" t="s">
        <v>52</v>
      </c>
      <c r="B23" s="486"/>
      <c r="C23" s="307">
        <v>-33940</v>
      </c>
      <c r="D23" s="307">
        <v>-12105</v>
      </c>
      <c r="E23" s="307">
        <v>-6644</v>
      </c>
      <c r="F23" s="307">
        <v>-5147</v>
      </c>
      <c r="G23" s="307">
        <v>-3203</v>
      </c>
      <c r="H23" s="307">
        <v>-4597</v>
      </c>
      <c r="I23" s="307">
        <v>-2519</v>
      </c>
      <c r="J23" s="307">
        <v>-2194</v>
      </c>
      <c r="K23" s="307">
        <v>-648</v>
      </c>
      <c r="L23" s="307">
        <v>-10346</v>
      </c>
      <c r="M23" s="308">
        <v>-81343</v>
      </c>
      <c r="N23" s="105"/>
      <c r="O23" s="238"/>
      <c r="P23" s="238"/>
    </row>
    <row r="24" spans="1:16" s="425" customFormat="1" ht="37.5" customHeight="1">
      <c r="A24" s="423"/>
      <c r="B24" s="477"/>
      <c r="C24" s="477"/>
      <c r="D24" s="477"/>
      <c r="E24" s="477"/>
      <c r="F24" s="477"/>
      <c r="G24" s="477"/>
      <c r="H24" s="477"/>
      <c r="I24" s="477"/>
      <c r="J24" s="477"/>
      <c r="K24" s="477"/>
      <c r="L24" s="477"/>
      <c r="M24" s="477"/>
      <c r="N24" s="424"/>
    </row>
    <row r="25" spans="1:16" ht="19.5" customHeight="1">
      <c r="A25" s="107"/>
      <c r="B25" s="477"/>
      <c r="C25" s="477"/>
      <c r="D25" s="477"/>
      <c r="E25" s="477"/>
      <c r="F25" s="477"/>
      <c r="G25" s="477"/>
      <c r="H25" s="477"/>
      <c r="I25" s="477"/>
      <c r="J25" s="477"/>
      <c r="K25" s="477"/>
      <c r="L25" s="477"/>
      <c r="M25" s="477"/>
      <c r="N25" s="106"/>
    </row>
    <row r="26" spans="1:16" ht="19.5" customHeight="1">
      <c r="A26" s="108"/>
      <c r="B26" s="477"/>
      <c r="C26" s="477"/>
      <c r="D26" s="477"/>
      <c r="E26" s="477"/>
      <c r="F26" s="477"/>
      <c r="G26" s="477"/>
      <c r="H26" s="477"/>
      <c r="I26" s="477"/>
      <c r="J26" s="477"/>
      <c r="K26" s="477"/>
      <c r="L26" s="477"/>
      <c r="M26" s="477"/>
    </row>
    <row r="27" spans="1:16" ht="16.5" customHeight="1">
      <c r="A27" s="108"/>
      <c r="B27" s="477"/>
      <c r="C27" s="477"/>
      <c r="D27" s="477"/>
      <c r="E27" s="477"/>
      <c r="F27" s="477"/>
      <c r="G27" s="477"/>
      <c r="H27" s="477"/>
      <c r="I27" s="477"/>
      <c r="J27" s="477"/>
      <c r="K27" s="477"/>
      <c r="L27" s="477"/>
      <c r="M27" s="477"/>
    </row>
  </sheetData>
  <mergeCells count="27">
    <mergeCell ref="A9:B9"/>
    <mergeCell ref="A22:B22"/>
    <mergeCell ref="A18:B18"/>
    <mergeCell ref="A19:B19"/>
    <mergeCell ref="A20:B20"/>
    <mergeCell ref="A21:B21"/>
    <mergeCell ref="A12:B12"/>
    <mergeCell ref="A13:B13"/>
    <mergeCell ref="A14:B14"/>
    <mergeCell ref="A16:B16"/>
    <mergeCell ref="A15:B15"/>
    <mergeCell ref="B27:M27"/>
    <mergeCell ref="B26:M26"/>
    <mergeCell ref="B24:M24"/>
    <mergeCell ref="B25:M25"/>
    <mergeCell ref="A1:M1"/>
    <mergeCell ref="A2:M2"/>
    <mergeCell ref="A3:M3"/>
    <mergeCell ref="A4:M4"/>
    <mergeCell ref="A5:M5"/>
    <mergeCell ref="A6:M6"/>
    <mergeCell ref="A7:M7"/>
    <mergeCell ref="A8:B8"/>
    <mergeCell ref="A17:B17"/>
    <mergeCell ref="A23:B23"/>
    <mergeCell ref="A10:B10"/>
    <mergeCell ref="A11:B11"/>
  </mergeCells>
  <hyperlinks>
    <hyperlink ref="A1" location="TdM!A1" display="Retour à la table des matières" xr:uid="{CA92E65E-205F-4E99-9A79-F36B8EDD4CC7}"/>
    <hyperlink ref="A1:M1" location="TM!A1" display="Retour à la table des matières" xr:uid="{28D9ADF2-77C0-4C9A-B378-C18193EAA584}"/>
  </hyperlinks>
  <pageMargins left="0.43307086614173229" right="0.23622047244094491" top="0.35433070866141736" bottom="0.35433070866141736" header="0.31496062992125984" footer="0.31496062992125984"/>
  <pageSetup paperSize="123"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92D050"/>
    <pageSetUpPr fitToPage="1"/>
  </sheetPr>
  <dimension ref="A1:I35"/>
  <sheetViews>
    <sheetView showGridLines="0" zoomScaleNormal="100" workbookViewId="0">
      <selection sqref="A1:H1"/>
    </sheetView>
  </sheetViews>
  <sheetFormatPr baseColWidth="10" defaultColWidth="11.42578125" defaultRowHeight="11.25"/>
  <cols>
    <col min="1" max="1" width="4.5703125" style="31" customWidth="1"/>
    <col min="2" max="2" width="9.5703125" style="31" customWidth="1"/>
    <col min="3" max="3" width="14.5703125" style="31" customWidth="1"/>
    <col min="4" max="4" width="3.42578125" style="31" customWidth="1"/>
    <col min="5" max="5" width="26.85546875" style="31" customWidth="1"/>
    <col min="6" max="6" width="3.42578125" style="31" customWidth="1"/>
    <col min="7" max="7" width="13.42578125" style="31" customWidth="1"/>
    <col min="8" max="8" width="14.5703125" style="31" customWidth="1"/>
    <col min="9" max="16384" width="11.42578125" style="31"/>
  </cols>
  <sheetData>
    <row r="1" spans="1:9" ht="12.6" customHeight="1">
      <c r="A1" s="438" t="s">
        <v>26</v>
      </c>
      <c r="B1" s="438"/>
      <c r="C1" s="438"/>
      <c r="D1" s="438"/>
      <c r="E1" s="438"/>
      <c r="F1" s="438"/>
      <c r="G1" s="438"/>
      <c r="H1" s="438"/>
    </row>
    <row r="2" spans="1:9" s="138" customFormat="1" ht="24.95" customHeight="1">
      <c r="A2" s="452" t="s">
        <v>356</v>
      </c>
      <c r="B2" s="452"/>
      <c r="C2" s="452"/>
      <c r="D2" s="452"/>
      <c r="E2" s="452"/>
      <c r="F2" s="452"/>
      <c r="G2" s="452"/>
      <c r="H2" s="452"/>
    </row>
    <row r="3" spans="1:9" s="138" customFormat="1" ht="12.95" customHeight="1">
      <c r="B3" s="75"/>
      <c r="C3" s="75"/>
      <c r="D3" s="75"/>
      <c r="E3" s="75"/>
      <c r="F3" s="75"/>
      <c r="G3" s="75"/>
      <c r="H3" s="75"/>
    </row>
    <row r="4" spans="1:9" s="137" customFormat="1" ht="18" customHeight="1">
      <c r="A4" s="137" t="s">
        <v>91</v>
      </c>
    </row>
    <row r="5" spans="1:9" ht="12.95" customHeight="1">
      <c r="B5" s="12"/>
    </row>
    <row r="6" spans="1:9" ht="24.95" customHeight="1">
      <c r="A6" s="463" t="s">
        <v>7</v>
      </c>
      <c r="B6" s="463"/>
      <c r="C6" s="463"/>
      <c r="D6" s="463"/>
      <c r="E6" s="463"/>
      <c r="F6" s="463"/>
      <c r="G6" s="463"/>
      <c r="H6" s="463"/>
      <c r="I6" s="12"/>
    </row>
    <row r="7" spans="1:9" s="95" customFormat="1" ht="15.95" customHeight="1">
      <c r="A7" s="488" t="s">
        <v>406</v>
      </c>
      <c r="B7" s="488"/>
      <c r="C7" s="488"/>
      <c r="D7" s="488"/>
      <c r="E7" s="488"/>
      <c r="F7" s="488"/>
      <c r="G7" s="488"/>
      <c r="H7" s="488"/>
    </row>
    <row r="8" spans="1:9" s="95" customFormat="1" ht="98.1" customHeight="1">
      <c r="A8" s="467"/>
      <c r="B8" s="467"/>
      <c r="C8" s="50" t="s">
        <v>372</v>
      </c>
      <c r="D8" s="52" t="s">
        <v>36</v>
      </c>
      <c r="E8" s="50" t="s">
        <v>89</v>
      </c>
      <c r="F8" s="52" t="s">
        <v>209</v>
      </c>
      <c r="G8" s="50" t="s">
        <v>70</v>
      </c>
      <c r="H8" s="50" t="s">
        <v>90</v>
      </c>
    </row>
    <row r="9" spans="1:9" s="95" customFormat="1" ht="20.100000000000001" customHeight="1">
      <c r="A9" s="462" t="s">
        <v>357</v>
      </c>
      <c r="B9" s="462"/>
      <c r="C9" s="37">
        <v>-10903</v>
      </c>
      <c r="D9" s="37"/>
      <c r="E9" s="37">
        <v>655</v>
      </c>
      <c r="F9" s="37"/>
      <c r="G9" s="37">
        <v>-10248</v>
      </c>
      <c r="H9" s="99">
        <v>6.2</v>
      </c>
    </row>
    <row r="10" spans="1:9" s="98" customFormat="1" ht="20.100000000000001" customHeight="1">
      <c r="A10" s="459" t="s">
        <v>310</v>
      </c>
      <c r="B10" s="459"/>
      <c r="C10" s="281">
        <v>-10146</v>
      </c>
      <c r="D10" s="281"/>
      <c r="E10" s="281">
        <v>393</v>
      </c>
      <c r="F10" s="281"/>
      <c r="G10" s="281">
        <v>-9753</v>
      </c>
      <c r="H10" s="311">
        <v>6.2</v>
      </c>
      <c r="I10" s="96"/>
    </row>
    <row r="11" spans="1:9" s="98" customFormat="1" ht="20.100000000000001" customHeight="1">
      <c r="A11" s="462" t="s">
        <v>251</v>
      </c>
      <c r="B11" s="462"/>
      <c r="C11" s="37">
        <v>-9795</v>
      </c>
      <c r="D11" s="37"/>
      <c r="E11" s="37">
        <v>-133</v>
      </c>
      <c r="F11" s="37"/>
      <c r="G11" s="37">
        <v>-9928</v>
      </c>
      <c r="H11" s="99">
        <v>6.5</v>
      </c>
      <c r="I11" s="96"/>
    </row>
    <row r="12" spans="1:9" s="98" customFormat="1" ht="20.100000000000001" customHeight="1">
      <c r="A12" s="459" t="s">
        <v>231</v>
      </c>
      <c r="B12" s="459"/>
      <c r="C12" s="281">
        <v>-9854</v>
      </c>
      <c r="D12" s="281"/>
      <c r="E12" s="281">
        <v>-128</v>
      </c>
      <c r="F12" s="281"/>
      <c r="G12" s="281">
        <v>-9982</v>
      </c>
      <c r="H12" s="311">
        <v>6.9</v>
      </c>
      <c r="I12" s="96"/>
    </row>
    <row r="13" spans="1:9" s="98" customFormat="1" ht="20.100000000000001" customHeight="1">
      <c r="A13" s="462" t="s">
        <v>191</v>
      </c>
      <c r="B13" s="462"/>
      <c r="C13" s="37">
        <v>-9834</v>
      </c>
      <c r="D13" s="37"/>
      <c r="E13" s="37">
        <v>-388</v>
      </c>
      <c r="F13" s="37"/>
      <c r="G13" s="37">
        <v>-10222</v>
      </c>
      <c r="H13" s="99">
        <v>7.1</v>
      </c>
      <c r="I13" s="96"/>
    </row>
    <row r="14" spans="1:9" s="98" customFormat="1" ht="20.100000000000001" customHeight="1">
      <c r="A14" s="459" t="s">
        <v>175</v>
      </c>
      <c r="B14" s="459"/>
      <c r="C14" s="281">
        <v>-8234</v>
      </c>
      <c r="D14" s="281"/>
      <c r="E14" s="281">
        <v>-570</v>
      </c>
      <c r="F14" s="281"/>
      <c r="G14" s="281">
        <v>-8804</v>
      </c>
      <c r="H14" s="311">
        <v>6.3</v>
      </c>
      <c r="I14" s="96"/>
    </row>
    <row r="15" spans="1:9" s="98" customFormat="1" ht="20.100000000000001" customHeight="1">
      <c r="A15" s="462" t="s">
        <v>44</v>
      </c>
      <c r="B15" s="462"/>
      <c r="C15" s="37">
        <v>-6963</v>
      </c>
      <c r="D15" s="37"/>
      <c r="E15" s="37">
        <v>-885</v>
      </c>
      <c r="F15" s="37"/>
      <c r="G15" s="37">
        <v>-7848</v>
      </c>
      <c r="H15" s="99">
        <v>6.4</v>
      </c>
      <c r="I15" s="97"/>
    </row>
    <row r="16" spans="1:9" s="95" customFormat="1" ht="20.100000000000001" customHeight="1">
      <c r="A16" s="459" t="s">
        <v>45</v>
      </c>
      <c r="B16" s="459"/>
      <c r="C16" s="281">
        <v>-6928</v>
      </c>
      <c r="D16" s="281"/>
      <c r="E16" s="281">
        <v>-907</v>
      </c>
      <c r="F16" s="281"/>
      <c r="G16" s="281">
        <v>-7835</v>
      </c>
      <c r="H16" s="311">
        <v>6.7</v>
      </c>
      <c r="I16" s="97"/>
    </row>
    <row r="17" spans="1:9" s="95" customFormat="1" ht="20.100000000000001" customHeight="1">
      <c r="A17" s="462" t="s">
        <v>46</v>
      </c>
      <c r="B17" s="462"/>
      <c r="C17" s="37">
        <v>-7589</v>
      </c>
      <c r="D17" s="37"/>
      <c r="E17" s="37">
        <v>-1291</v>
      </c>
      <c r="F17" s="37"/>
      <c r="G17" s="37">
        <v>-8880</v>
      </c>
      <c r="H17" s="99">
        <v>7.7</v>
      </c>
      <c r="I17" s="97"/>
    </row>
    <row r="18" spans="1:9" s="95" customFormat="1" ht="20.100000000000001" customHeight="1">
      <c r="A18" s="459" t="s">
        <v>47</v>
      </c>
      <c r="B18" s="459"/>
      <c r="C18" s="281">
        <v>-7627</v>
      </c>
      <c r="D18" s="281"/>
      <c r="E18" s="281">
        <v>-1749</v>
      </c>
      <c r="F18" s="281"/>
      <c r="G18" s="281">
        <v>-9376</v>
      </c>
      <c r="H18" s="311">
        <v>8.6</v>
      </c>
      <c r="I18" s="97"/>
    </row>
    <row r="19" spans="1:9" s="95" customFormat="1" ht="20.100000000000001" customHeight="1">
      <c r="A19" s="462" t="s">
        <v>48</v>
      </c>
      <c r="B19" s="462"/>
      <c r="C19" s="37">
        <v>-7335</v>
      </c>
      <c r="D19" s="37"/>
      <c r="E19" s="37">
        <v>-2204</v>
      </c>
      <c r="F19" s="37"/>
      <c r="G19" s="37">
        <v>-9539</v>
      </c>
      <c r="H19" s="99">
        <v>9.3000000000000007</v>
      </c>
      <c r="I19" s="97"/>
    </row>
    <row r="20" spans="1:9" s="95" customFormat="1" ht="20.100000000000001" customHeight="1">
      <c r="A20" s="459" t="s">
        <v>49</v>
      </c>
      <c r="B20" s="459"/>
      <c r="C20" s="281">
        <v>-7393</v>
      </c>
      <c r="D20" s="281"/>
      <c r="E20" s="281">
        <v>-2731</v>
      </c>
      <c r="F20" s="281"/>
      <c r="G20" s="281">
        <v>-10124</v>
      </c>
      <c r="H20" s="311">
        <v>10.1</v>
      </c>
      <c r="I20" s="97"/>
    </row>
    <row r="21" spans="1:9" s="95" customFormat="1" ht="20.100000000000001" customHeight="1">
      <c r="A21" s="462" t="s">
        <v>50</v>
      </c>
      <c r="B21" s="462"/>
      <c r="C21" s="37">
        <v>-7186</v>
      </c>
      <c r="D21" s="37"/>
      <c r="E21" s="37">
        <v>-3160</v>
      </c>
      <c r="F21" s="68"/>
      <c r="G21" s="37">
        <v>-10346</v>
      </c>
      <c r="H21" s="99">
        <v>10.8</v>
      </c>
      <c r="I21" s="97"/>
    </row>
    <row r="22" spans="1:9" s="95" customFormat="1" ht="20.100000000000001" customHeight="1">
      <c r="A22" s="459" t="s">
        <v>51</v>
      </c>
      <c r="B22" s="459"/>
      <c r="C22" s="281">
        <v>-7291</v>
      </c>
      <c r="D22" s="281"/>
      <c r="E22" s="281">
        <v>-3381</v>
      </c>
      <c r="F22" s="120"/>
      <c r="G22" s="281">
        <v>-10672</v>
      </c>
      <c r="H22" s="311">
        <v>11.4</v>
      </c>
      <c r="I22" s="97"/>
    </row>
    <row r="23" spans="1:9" s="95" customFormat="1" ht="20.100000000000001" customHeight="1">
      <c r="A23" s="462" t="s">
        <v>52</v>
      </c>
      <c r="B23" s="462"/>
      <c r="C23" s="37">
        <v>-6793</v>
      </c>
      <c r="D23" s="37"/>
      <c r="E23" s="37">
        <v>-3076</v>
      </c>
      <c r="F23" s="68"/>
      <c r="G23" s="37">
        <v>-9869</v>
      </c>
      <c r="H23" s="99">
        <v>11.2</v>
      </c>
      <c r="I23" s="97"/>
    </row>
    <row r="24" spans="1:9" s="95" customFormat="1" ht="20.100000000000001" customHeight="1">
      <c r="A24" s="459" t="s">
        <v>54</v>
      </c>
      <c r="B24" s="459"/>
      <c r="C24" s="281">
        <v>-6661</v>
      </c>
      <c r="D24" s="281"/>
      <c r="E24" s="281">
        <v>-2811</v>
      </c>
      <c r="F24" s="120"/>
      <c r="G24" s="281">
        <v>-9472</v>
      </c>
      <c r="H24" s="311">
        <v>11</v>
      </c>
      <c r="I24" s="97"/>
    </row>
    <row r="25" spans="1:9" s="95" customFormat="1" ht="20.100000000000001" customHeight="1">
      <c r="A25" s="462" t="s">
        <v>55</v>
      </c>
      <c r="B25" s="462"/>
      <c r="C25" s="37">
        <v>-6283</v>
      </c>
      <c r="D25" s="37"/>
      <c r="E25" s="37">
        <v>-2702</v>
      </c>
      <c r="F25" s="68"/>
      <c r="G25" s="37">
        <v>-8985</v>
      </c>
      <c r="H25" s="99">
        <v>10.8</v>
      </c>
      <c r="I25" s="97"/>
    </row>
    <row r="26" spans="1:9" s="95" customFormat="1" ht="20.100000000000001" customHeight="1" collapsed="1">
      <c r="A26" s="460" t="s">
        <v>56</v>
      </c>
      <c r="B26" s="460"/>
      <c r="C26" s="281">
        <v>-5537</v>
      </c>
      <c r="D26" s="281"/>
      <c r="E26" s="281">
        <v>-2372</v>
      </c>
      <c r="F26" s="120"/>
      <c r="G26" s="281">
        <v>-7909</v>
      </c>
      <c r="H26" s="311">
        <v>10.1</v>
      </c>
      <c r="I26" s="97"/>
    </row>
    <row r="27" spans="1:9" s="95" customFormat="1" ht="20.100000000000001" customHeight="1">
      <c r="A27" s="294" t="s">
        <v>274</v>
      </c>
      <c r="B27" s="294"/>
      <c r="C27" s="294"/>
      <c r="D27" s="418"/>
      <c r="E27" s="276"/>
      <c r="F27" s="294"/>
      <c r="G27" s="294"/>
      <c r="H27" s="310"/>
      <c r="I27" s="97"/>
    </row>
    <row r="28" spans="1:9" s="95" customFormat="1" ht="20.100000000000001" customHeight="1">
      <c r="A28" s="459" t="s">
        <v>57</v>
      </c>
      <c r="B28" s="459"/>
      <c r="C28" s="281">
        <v>-5988</v>
      </c>
      <c r="D28" s="281"/>
      <c r="E28" s="281">
        <v>-2143</v>
      </c>
      <c r="F28" s="281"/>
      <c r="G28" s="281">
        <v>-8131</v>
      </c>
      <c r="H28" s="311">
        <v>11.1</v>
      </c>
      <c r="I28" s="97"/>
    </row>
    <row r="29" spans="1:9" s="95" customFormat="1" ht="20.100000000000001" customHeight="1">
      <c r="A29" s="462" t="s">
        <v>59</v>
      </c>
      <c r="B29" s="462"/>
      <c r="C29" s="37">
        <v>-6266</v>
      </c>
      <c r="D29" s="37"/>
      <c r="E29" s="37">
        <v>-2486</v>
      </c>
      <c r="F29" s="37"/>
      <c r="G29" s="37">
        <v>-8752</v>
      </c>
      <c r="H29" s="99">
        <v>12</v>
      </c>
      <c r="I29" s="97"/>
    </row>
    <row r="30" spans="1:9" s="95" customFormat="1" ht="20.100000000000001" customHeight="1">
      <c r="A30" s="460" t="s">
        <v>60</v>
      </c>
      <c r="B30" s="460"/>
      <c r="C30" s="281">
        <v>-6030</v>
      </c>
      <c r="D30" s="281"/>
      <c r="E30" s="281">
        <v>-2693</v>
      </c>
      <c r="F30" s="286"/>
      <c r="G30" s="286">
        <v>-8723</v>
      </c>
      <c r="H30" s="311">
        <v>12.5</v>
      </c>
      <c r="I30" s="97"/>
    </row>
    <row r="31" spans="1:9" s="95" customFormat="1" ht="20.100000000000001" customHeight="1" collapsed="1">
      <c r="A31" s="294" t="s">
        <v>275</v>
      </c>
      <c r="B31" s="294"/>
      <c r="C31" s="294"/>
      <c r="D31" s="418"/>
      <c r="E31" s="276"/>
      <c r="F31" s="294"/>
      <c r="G31" s="294"/>
      <c r="H31" s="266"/>
      <c r="I31" s="97"/>
    </row>
    <row r="32" spans="1:9" s="95" customFormat="1" ht="20.100000000000001" customHeight="1" thickBot="1">
      <c r="A32" s="461" t="s">
        <v>61</v>
      </c>
      <c r="B32" s="461"/>
      <c r="C32" s="323">
        <v>-4728</v>
      </c>
      <c r="D32" s="323"/>
      <c r="E32" s="323">
        <v>-2831</v>
      </c>
      <c r="F32" s="323"/>
      <c r="G32" s="323">
        <v>-7559</v>
      </c>
      <c r="H32" s="379">
        <v>11.8</v>
      </c>
      <c r="I32" s="97"/>
    </row>
    <row r="33" spans="1:8" s="95" customFormat="1" ht="114.95" customHeight="1">
      <c r="A33" s="100" t="s">
        <v>36</v>
      </c>
      <c r="B33" s="440" t="s">
        <v>369</v>
      </c>
      <c r="C33" s="440"/>
      <c r="D33" s="440"/>
      <c r="E33" s="440"/>
      <c r="F33" s="440"/>
      <c r="G33" s="440"/>
      <c r="H33" s="440"/>
    </row>
    <row r="34" spans="1:8" s="95" customFormat="1" ht="93" customHeight="1">
      <c r="A34" s="100" t="s">
        <v>209</v>
      </c>
      <c r="B34" s="440" t="s">
        <v>215</v>
      </c>
      <c r="C34" s="440"/>
      <c r="D34" s="440"/>
      <c r="E34" s="440"/>
      <c r="F34" s="440"/>
      <c r="G34" s="440"/>
      <c r="H34" s="440"/>
    </row>
    <row r="35" spans="1:8" s="95" customFormat="1" ht="126" customHeight="1">
      <c r="A35" s="100" t="s">
        <v>200</v>
      </c>
      <c r="B35" s="440" t="s">
        <v>291</v>
      </c>
      <c r="C35" s="440"/>
      <c r="D35" s="440"/>
      <c r="E35" s="440"/>
      <c r="F35" s="440"/>
      <c r="G35" s="440"/>
      <c r="H35" s="440"/>
    </row>
  </sheetData>
  <mergeCells count="30">
    <mergeCell ref="A17:B17"/>
    <mergeCell ref="A18:B18"/>
    <mergeCell ref="A19:B19"/>
    <mergeCell ref="A8:B8"/>
    <mergeCell ref="A13:B13"/>
    <mergeCell ref="A14:B14"/>
    <mergeCell ref="A15:B15"/>
    <mergeCell ref="A12:B12"/>
    <mergeCell ref="A9:B9"/>
    <mergeCell ref="A1:H1"/>
    <mergeCell ref="A2:H2"/>
    <mergeCell ref="A6:H6"/>
    <mergeCell ref="A7:H7"/>
    <mergeCell ref="A16:B16"/>
    <mergeCell ref="A11:B11"/>
    <mergeCell ref="A10:B10"/>
    <mergeCell ref="B35:H35"/>
    <mergeCell ref="A20:B20"/>
    <mergeCell ref="A23:B23"/>
    <mergeCell ref="A24:B24"/>
    <mergeCell ref="A25:B25"/>
    <mergeCell ref="B33:H33"/>
    <mergeCell ref="A28:B28"/>
    <mergeCell ref="A29:B29"/>
    <mergeCell ref="A22:B22"/>
    <mergeCell ref="A21:B21"/>
    <mergeCell ref="A26:B26"/>
    <mergeCell ref="A30:B30"/>
    <mergeCell ref="A32:B32"/>
    <mergeCell ref="B34:H34"/>
  </mergeCells>
  <phoneticPr fontId="14" type="noConversion"/>
  <hyperlinks>
    <hyperlink ref="A1" location="TdM!A1" display="Retour à la table des matières" xr:uid="{00000000-0004-0000-0900-000000000000}"/>
    <hyperlink ref="A1:H1" location="TM!A1" display="Retour à la table des matières" xr:uid="{B9E60DB4-C11F-4F41-955F-5850091B199D}"/>
  </hyperlinks>
  <pageMargins left="0.43307086614173229" right="0.23622047244094491" top="0.35433070866141736" bottom="0.35433070866141736" header="0.31496062992125984" footer="0.31496062992125984"/>
  <pageSetup paperSize="123" orientation="portrait" r:id="rId1"/>
  <ignoredErrors>
    <ignoredError sqref="A33 F8 D8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FB0B-C192-47EF-871F-29669AEF85EF}">
  <sheetPr codeName="Feuil13">
    <tabColor theme="1"/>
    <pageSetUpPr fitToPage="1"/>
  </sheetPr>
  <dimension ref="A1:L4"/>
  <sheetViews>
    <sheetView showGridLines="0" zoomScaleNormal="100" workbookViewId="0">
      <selection sqref="A1:D1"/>
    </sheetView>
  </sheetViews>
  <sheetFormatPr baseColWidth="10" defaultColWidth="11.42578125" defaultRowHeight="12.75"/>
  <cols>
    <col min="1" max="1" width="11.42578125" style="4"/>
    <col min="2" max="2" width="8" style="5" customWidth="1"/>
    <col min="3" max="16384" width="11.42578125" style="4"/>
  </cols>
  <sheetData>
    <row r="1" spans="1:12" s="182" customFormat="1" ht="12.6" customHeight="1">
      <c r="A1" s="438" t="s">
        <v>26</v>
      </c>
      <c r="B1" s="438"/>
      <c r="C1" s="438"/>
      <c r="D1" s="438"/>
    </row>
    <row r="2" spans="1:12" ht="24.95" customHeight="1">
      <c r="A2" s="165" t="s">
        <v>356</v>
      </c>
      <c r="B2" s="165"/>
      <c r="C2" s="165"/>
      <c r="D2" s="165"/>
    </row>
    <row r="3" spans="1:12" ht="12.95" customHeight="1">
      <c r="A3" s="165"/>
      <c r="B3" s="165"/>
      <c r="C3" s="165"/>
      <c r="D3" s="165"/>
    </row>
    <row r="4" spans="1:12" s="166" customFormat="1" ht="35.1" customHeight="1">
      <c r="A4" s="489" t="s">
        <v>189</v>
      </c>
      <c r="B4" s="489"/>
      <c r="C4" s="489"/>
      <c r="D4" s="489"/>
      <c r="E4" s="489"/>
      <c r="F4" s="489"/>
      <c r="G4" s="489"/>
      <c r="H4" s="489"/>
      <c r="I4" s="489"/>
      <c r="J4" s="489"/>
      <c r="K4" s="489"/>
      <c r="L4" s="489"/>
    </row>
  </sheetData>
  <mergeCells count="2">
    <mergeCell ref="A1:D1"/>
    <mergeCell ref="A4:L4"/>
  </mergeCells>
  <hyperlinks>
    <hyperlink ref="A1" location="TdM!A1" display="Retour à la table des matières" xr:uid="{BFDE6172-2565-4B98-88EF-A7D582EB9794}"/>
    <hyperlink ref="A1:D1" location="TM!A1" display="Retour à la table des matières" xr:uid="{1AEB5A46-5206-42C6-B632-2840B56633E4}"/>
  </hyperlinks>
  <pageMargins left="0.43307086614173229" right="0.23622047244094491" top="0.74803149606299213" bottom="0.74803149606299213"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92D050"/>
    <pageSetUpPr fitToPage="1"/>
  </sheetPr>
  <dimension ref="A1:U50"/>
  <sheetViews>
    <sheetView showGridLines="0" zoomScaleNormal="100" workbookViewId="0">
      <selection sqref="A1:L1"/>
    </sheetView>
  </sheetViews>
  <sheetFormatPr baseColWidth="10" defaultColWidth="11.42578125" defaultRowHeight="18"/>
  <cols>
    <col min="1" max="1" width="4.5703125" style="38" customWidth="1" collapsed="1"/>
    <col min="2" max="2" width="2.5703125" style="38" customWidth="1"/>
    <col min="3" max="3" width="62.140625" style="38" customWidth="1"/>
    <col min="4" max="8" width="12.5703125" style="38" customWidth="1"/>
    <col min="9" max="9" width="2.5703125" style="85" customWidth="1"/>
    <col min="10" max="10" width="12.5703125" style="38" customWidth="1"/>
    <col min="11" max="11" width="2.5703125" style="85" customWidth="1"/>
    <col min="12" max="12" width="12.5703125" style="85" customWidth="1"/>
    <col min="13" max="13" width="11.42578125" style="38"/>
    <col min="14" max="14" width="3.5703125" style="38" customWidth="1"/>
    <col min="15" max="16384" width="11.42578125" style="38"/>
  </cols>
  <sheetData>
    <row r="1" spans="1:21" s="174" customFormat="1" ht="12.6" customHeight="1">
      <c r="A1" s="502" t="s">
        <v>26</v>
      </c>
      <c r="B1" s="502"/>
      <c r="C1" s="502"/>
      <c r="D1" s="502"/>
      <c r="E1" s="502"/>
      <c r="F1" s="502"/>
      <c r="G1" s="502"/>
      <c r="H1" s="502"/>
      <c r="I1" s="502"/>
      <c r="J1" s="502"/>
      <c r="K1" s="502"/>
      <c r="L1" s="502"/>
    </row>
    <row r="2" spans="1:21" s="138" customFormat="1" ht="24.95" customHeight="1">
      <c r="A2" s="452" t="s">
        <v>356</v>
      </c>
      <c r="B2" s="452"/>
      <c r="C2" s="452"/>
      <c r="D2" s="452"/>
      <c r="E2" s="452"/>
      <c r="F2" s="452"/>
      <c r="G2" s="452"/>
      <c r="H2" s="452"/>
      <c r="I2" s="452"/>
      <c r="J2" s="452"/>
      <c r="K2" s="452"/>
      <c r="L2" s="75"/>
    </row>
    <row r="3" spans="1:21" s="138" customFormat="1" ht="12.95" customHeight="1">
      <c r="A3" s="455"/>
      <c r="B3" s="455"/>
      <c r="C3" s="455"/>
      <c r="D3" s="455"/>
      <c r="E3" s="455"/>
      <c r="F3" s="455"/>
      <c r="G3" s="455"/>
      <c r="H3" s="455"/>
      <c r="I3" s="455"/>
      <c r="J3" s="455"/>
      <c r="K3" s="455"/>
    </row>
    <row r="4" spans="1:21" s="137" customFormat="1" ht="18" customHeight="1">
      <c r="A4" s="456" t="s">
        <v>97</v>
      </c>
      <c r="B4" s="456"/>
      <c r="C4" s="456"/>
      <c r="D4" s="456"/>
      <c r="E4" s="456"/>
      <c r="F4" s="456"/>
      <c r="G4" s="456"/>
      <c r="H4" s="456"/>
      <c r="I4" s="456"/>
      <c r="J4" s="456"/>
      <c r="K4" s="456"/>
    </row>
    <row r="5" spans="1:21" ht="12.95" customHeight="1">
      <c r="A5" s="501"/>
      <c r="B5" s="501"/>
      <c r="C5" s="501"/>
      <c r="D5" s="501"/>
      <c r="E5" s="501"/>
      <c r="F5" s="501"/>
      <c r="G5" s="501"/>
      <c r="H5" s="501"/>
      <c r="I5" s="501"/>
      <c r="J5" s="501"/>
      <c r="K5" s="501"/>
      <c r="L5" s="38"/>
    </row>
    <row r="6" spans="1:21" ht="24.95" customHeight="1">
      <c r="A6" s="463" t="s">
        <v>8</v>
      </c>
      <c r="B6" s="463"/>
      <c r="C6" s="463"/>
      <c r="D6" s="463"/>
      <c r="E6" s="463"/>
      <c r="F6" s="463"/>
      <c r="G6" s="463"/>
      <c r="H6" s="463"/>
      <c r="I6" s="463"/>
      <c r="J6" s="463"/>
      <c r="K6" s="463"/>
      <c r="L6" s="463"/>
      <c r="M6" s="192"/>
    </row>
    <row r="7" spans="1:21" ht="20.100000000000001" customHeight="1">
      <c r="A7" s="450" t="s">
        <v>33</v>
      </c>
      <c r="B7" s="450"/>
      <c r="C7" s="450"/>
      <c r="D7" s="450"/>
      <c r="E7" s="450"/>
      <c r="F7" s="450"/>
      <c r="G7" s="450"/>
      <c r="H7" s="450"/>
      <c r="I7" s="450"/>
      <c r="J7" s="450"/>
      <c r="K7" s="450"/>
    </row>
    <row r="8" spans="1:21" ht="24.95" customHeight="1">
      <c r="A8" s="467"/>
      <c r="B8" s="467"/>
      <c r="C8" s="467"/>
      <c r="D8" s="50" t="s">
        <v>47</v>
      </c>
      <c r="E8" s="50" t="s">
        <v>46</v>
      </c>
      <c r="F8" s="50" t="s">
        <v>45</v>
      </c>
      <c r="G8" s="50" t="s">
        <v>44</v>
      </c>
      <c r="H8" s="50" t="s">
        <v>175</v>
      </c>
      <c r="I8" s="155"/>
      <c r="J8" s="50" t="s">
        <v>191</v>
      </c>
      <c r="K8" s="225"/>
      <c r="L8" s="50" t="s">
        <v>231</v>
      </c>
    </row>
    <row r="9" spans="1:21" ht="20.100000000000001" customHeight="1">
      <c r="A9" s="493" t="s">
        <v>92</v>
      </c>
      <c r="B9" s="493"/>
      <c r="C9" s="493"/>
      <c r="D9" s="68"/>
      <c r="E9" s="68"/>
      <c r="F9" s="68"/>
      <c r="G9" s="68"/>
      <c r="H9" s="68"/>
      <c r="I9" s="188"/>
      <c r="J9" s="68"/>
      <c r="K9" s="188"/>
      <c r="L9" s="188"/>
    </row>
    <row r="10" spans="1:21" ht="20.100000000000001" customHeight="1">
      <c r="A10" s="492" t="s">
        <v>9</v>
      </c>
      <c r="B10" s="492"/>
      <c r="C10" s="492"/>
      <c r="D10" s="198">
        <v>82078</v>
      </c>
      <c r="E10" s="198">
        <v>87269</v>
      </c>
      <c r="F10" s="198">
        <v>89171</v>
      </c>
      <c r="G10" s="198">
        <v>96111</v>
      </c>
      <c r="H10" s="198">
        <v>106020</v>
      </c>
      <c r="I10" s="219"/>
      <c r="J10" s="198">
        <v>109204</v>
      </c>
      <c r="K10" s="219"/>
      <c r="L10" s="198">
        <v>111612</v>
      </c>
    </row>
    <row r="11" spans="1:21" ht="20.100000000000001" customHeight="1">
      <c r="A11" s="491" t="s">
        <v>10</v>
      </c>
      <c r="B11" s="491"/>
      <c r="C11" s="491"/>
      <c r="D11" s="35">
        <v>13719</v>
      </c>
      <c r="E11" s="35">
        <v>14580</v>
      </c>
      <c r="F11" s="35">
        <v>17512</v>
      </c>
      <c r="G11" s="35">
        <v>19126</v>
      </c>
      <c r="H11" s="35">
        <v>26348</v>
      </c>
      <c r="I11" s="227" t="s">
        <v>36</v>
      </c>
      <c r="J11" s="35">
        <v>21918</v>
      </c>
      <c r="K11" s="220"/>
      <c r="L11" s="35">
        <v>23690</v>
      </c>
    </row>
    <row r="12" spans="1:21" ht="20.100000000000001" customHeight="1">
      <c r="A12" s="492" t="s">
        <v>11</v>
      </c>
      <c r="B12" s="492"/>
      <c r="C12" s="492"/>
      <c r="D12" s="198">
        <v>2293</v>
      </c>
      <c r="E12" s="198">
        <v>3477</v>
      </c>
      <c r="F12" s="198">
        <v>2606</v>
      </c>
      <c r="G12" s="198">
        <v>3313</v>
      </c>
      <c r="H12" s="198">
        <v>3617</v>
      </c>
      <c r="I12" s="219"/>
      <c r="J12" s="198">
        <v>3082</v>
      </c>
      <c r="K12" s="219"/>
      <c r="L12" s="198">
        <v>2047</v>
      </c>
      <c r="O12" s="239"/>
      <c r="P12" s="239"/>
      <c r="Q12" s="239"/>
      <c r="R12" s="239"/>
      <c r="S12" s="239"/>
      <c r="T12" s="239"/>
      <c r="U12" s="239"/>
    </row>
    <row r="13" spans="1:21" ht="20.100000000000001" customHeight="1">
      <c r="A13" s="491" t="s">
        <v>12</v>
      </c>
      <c r="B13" s="491"/>
      <c r="C13" s="491"/>
      <c r="D13" s="35">
        <v>1497</v>
      </c>
      <c r="E13" s="35">
        <v>1219</v>
      </c>
      <c r="F13" s="35">
        <v>1915</v>
      </c>
      <c r="G13" s="35">
        <v>1171</v>
      </c>
      <c r="H13" s="35">
        <v>1961</v>
      </c>
      <c r="I13" s="220"/>
      <c r="J13" s="35">
        <v>1422</v>
      </c>
      <c r="K13" s="220"/>
      <c r="L13" s="35">
        <v>1442</v>
      </c>
    </row>
    <row r="14" spans="1:21" ht="20.100000000000001" customHeight="1">
      <c r="A14" s="492" t="s">
        <v>13</v>
      </c>
      <c r="B14" s="492"/>
      <c r="C14" s="492"/>
      <c r="D14" s="198">
        <v>24733</v>
      </c>
      <c r="E14" s="198">
        <v>24379</v>
      </c>
      <c r="F14" s="198">
        <v>25006</v>
      </c>
      <c r="G14" s="198">
        <v>26468</v>
      </c>
      <c r="H14" s="198">
        <v>27279</v>
      </c>
      <c r="I14" s="219"/>
      <c r="J14" s="198">
        <v>27787</v>
      </c>
      <c r="K14" s="229" t="s">
        <v>209</v>
      </c>
      <c r="L14" s="198">
        <v>32318</v>
      </c>
    </row>
    <row r="15" spans="1:21" ht="20.100000000000001" customHeight="1">
      <c r="A15" s="500" t="s">
        <v>14</v>
      </c>
      <c r="B15" s="500"/>
      <c r="C15" s="500"/>
      <c r="D15" s="35">
        <v>26495</v>
      </c>
      <c r="E15" s="35">
        <v>27961</v>
      </c>
      <c r="F15" s="35">
        <v>29600</v>
      </c>
      <c r="G15" s="35">
        <v>36407</v>
      </c>
      <c r="H15" s="35">
        <v>41346</v>
      </c>
      <c r="I15" s="220"/>
      <c r="J15" s="35">
        <v>42120</v>
      </c>
      <c r="K15" s="227" t="s">
        <v>209</v>
      </c>
      <c r="L15" s="35">
        <v>42133</v>
      </c>
    </row>
    <row r="16" spans="1:21" ht="20.100000000000001" customHeight="1">
      <c r="A16" s="498" t="s">
        <v>287</v>
      </c>
      <c r="B16" s="498"/>
      <c r="C16" s="498"/>
      <c r="D16" s="198">
        <v>12923</v>
      </c>
      <c r="E16" s="198">
        <v>13750</v>
      </c>
      <c r="F16" s="198">
        <v>14518</v>
      </c>
      <c r="G16" s="198">
        <v>15082</v>
      </c>
      <c r="H16" s="198">
        <v>16063</v>
      </c>
      <c r="I16" s="219"/>
      <c r="J16" s="198">
        <v>20080</v>
      </c>
      <c r="K16" s="229" t="s">
        <v>209</v>
      </c>
      <c r="L16" s="198">
        <v>19098</v>
      </c>
    </row>
    <row r="17" spans="1:21" ht="20.100000000000001" customHeight="1">
      <c r="A17" s="500" t="s">
        <v>288</v>
      </c>
      <c r="B17" s="500"/>
      <c r="C17" s="500"/>
      <c r="D17" s="35"/>
      <c r="E17" s="35"/>
      <c r="F17" s="35"/>
      <c r="G17" s="35"/>
      <c r="H17" s="35"/>
      <c r="I17" s="220"/>
      <c r="J17" s="35"/>
      <c r="K17" s="220"/>
      <c r="L17" s="35"/>
    </row>
    <row r="18" spans="1:21" ht="20.100000000000001" customHeight="1">
      <c r="A18" s="497" t="s">
        <v>271</v>
      </c>
      <c r="B18" s="497"/>
      <c r="C18" s="497"/>
      <c r="D18" s="260">
        <v>2466</v>
      </c>
      <c r="E18" s="260">
        <v>2581</v>
      </c>
      <c r="F18" s="260">
        <v>2831</v>
      </c>
      <c r="G18" s="260">
        <v>2843</v>
      </c>
      <c r="H18" s="260">
        <v>3000</v>
      </c>
      <c r="I18" s="223"/>
      <c r="J18" s="260">
        <v>3286</v>
      </c>
      <c r="K18" s="230" t="s">
        <v>209</v>
      </c>
      <c r="L18" s="260">
        <v>3480</v>
      </c>
    </row>
    <row r="19" spans="1:21" ht="20.100000000000001" customHeight="1">
      <c r="A19" s="499" t="s">
        <v>272</v>
      </c>
      <c r="B19" s="499"/>
      <c r="C19" s="499"/>
      <c r="D19" s="261">
        <v>1669</v>
      </c>
      <c r="E19" s="261">
        <v>1749</v>
      </c>
      <c r="F19" s="261">
        <v>1821</v>
      </c>
      <c r="G19" s="261">
        <v>1805</v>
      </c>
      <c r="H19" s="261">
        <v>1940</v>
      </c>
      <c r="I19" s="222"/>
      <c r="J19" s="261">
        <v>2207</v>
      </c>
      <c r="K19" s="222"/>
      <c r="L19" s="261">
        <v>2339</v>
      </c>
    </row>
    <row r="20" spans="1:21" ht="20.100000000000001" customHeight="1">
      <c r="A20" s="492" t="s">
        <v>333</v>
      </c>
      <c r="B20" s="492"/>
      <c r="C20" s="492"/>
      <c r="D20" s="198">
        <v>6486</v>
      </c>
      <c r="E20" s="198">
        <v>6870</v>
      </c>
      <c r="F20" s="198">
        <v>7815</v>
      </c>
      <c r="G20" s="198">
        <v>7389</v>
      </c>
      <c r="H20" s="198">
        <v>11623</v>
      </c>
      <c r="I20" s="219"/>
      <c r="J20" s="198">
        <v>13461</v>
      </c>
      <c r="K20" s="219"/>
      <c r="L20" s="198">
        <v>11736</v>
      </c>
    </row>
    <row r="21" spans="1:21" ht="20.100000000000001" customHeight="1">
      <c r="A21" s="500" t="s">
        <v>334</v>
      </c>
      <c r="B21" s="500"/>
      <c r="C21" s="500"/>
      <c r="D21" s="35">
        <v>-65936</v>
      </c>
      <c r="E21" s="200">
        <v>-69071</v>
      </c>
      <c r="F21" s="200">
        <v>-75821</v>
      </c>
      <c r="G21" s="200">
        <v>-87015</v>
      </c>
      <c r="H21" s="200">
        <v>-100358</v>
      </c>
      <c r="I21" s="228" t="s">
        <v>36</v>
      </c>
      <c r="J21" s="200">
        <v>-100324</v>
      </c>
      <c r="K21" s="228" t="s">
        <v>209</v>
      </c>
      <c r="L21" s="200">
        <v>-104354</v>
      </c>
    </row>
    <row r="22" spans="1:21" ht="20.100000000000001" customHeight="1">
      <c r="A22" s="496" t="s">
        <v>93</v>
      </c>
      <c r="B22" s="496"/>
      <c r="C22" s="496"/>
      <c r="D22" s="201">
        <v>108423</v>
      </c>
      <c r="E22" s="262">
        <v>114764</v>
      </c>
      <c r="F22" s="262">
        <v>116974</v>
      </c>
      <c r="G22" s="262">
        <v>122700</v>
      </c>
      <c r="H22" s="262">
        <v>138839</v>
      </c>
      <c r="I22" s="221"/>
      <c r="J22" s="262">
        <v>144243</v>
      </c>
      <c r="K22" s="221"/>
      <c r="L22" s="415">
        <v>145541</v>
      </c>
      <c r="N22" s="239"/>
      <c r="O22" s="239"/>
      <c r="P22" s="239"/>
      <c r="Q22" s="239"/>
      <c r="R22" s="239"/>
      <c r="S22" s="239"/>
      <c r="T22" s="239"/>
      <c r="U22" s="239"/>
    </row>
    <row r="23" spans="1:21" ht="20.100000000000001" customHeight="1">
      <c r="A23" s="493" t="s">
        <v>94</v>
      </c>
      <c r="B23" s="493"/>
      <c r="C23" s="493"/>
      <c r="D23" s="202"/>
      <c r="E23" s="35"/>
      <c r="F23" s="35"/>
      <c r="G23" s="35"/>
      <c r="H23" s="35"/>
      <c r="I23" s="220"/>
      <c r="J23" s="35"/>
      <c r="K23" s="220"/>
      <c r="L23" s="220"/>
      <c r="N23" s="239"/>
      <c r="O23" s="239"/>
      <c r="P23" s="239"/>
      <c r="Q23" s="239"/>
      <c r="R23" s="239"/>
      <c r="S23" s="239"/>
      <c r="T23" s="239"/>
      <c r="U23" s="239"/>
    </row>
    <row r="24" spans="1:21" ht="20.100000000000001" customHeight="1">
      <c r="A24" s="492" t="s">
        <v>9</v>
      </c>
      <c r="B24" s="492"/>
      <c r="C24" s="492"/>
      <c r="D24" s="198">
        <v>-72745</v>
      </c>
      <c r="E24" s="198">
        <v>-76517</v>
      </c>
      <c r="F24" s="198">
        <v>-86664</v>
      </c>
      <c r="G24" s="198">
        <v>-102088</v>
      </c>
      <c r="H24" s="198">
        <v>-113575</v>
      </c>
      <c r="I24" s="229" t="s">
        <v>36</v>
      </c>
      <c r="J24" s="198">
        <v>-117781</v>
      </c>
      <c r="K24" s="229" t="s">
        <v>209</v>
      </c>
      <c r="L24" s="198">
        <v>-118092</v>
      </c>
    </row>
    <row r="25" spans="1:21" ht="20.100000000000001" customHeight="1">
      <c r="A25" s="491" t="s">
        <v>10</v>
      </c>
      <c r="B25" s="491"/>
      <c r="C25" s="491"/>
      <c r="D25" s="35">
        <v>-13418</v>
      </c>
      <c r="E25" s="35">
        <v>-12429</v>
      </c>
      <c r="F25" s="35">
        <v>-15051</v>
      </c>
      <c r="G25" s="35">
        <v>-16235</v>
      </c>
      <c r="H25" s="35">
        <v>-17157</v>
      </c>
      <c r="I25" s="220"/>
      <c r="J25" s="35">
        <v>-17955</v>
      </c>
      <c r="K25" s="220"/>
      <c r="L25" s="35">
        <v>-19613</v>
      </c>
    </row>
    <row r="26" spans="1:21" ht="20.100000000000001" customHeight="1">
      <c r="A26" s="492" t="s">
        <v>12</v>
      </c>
      <c r="B26" s="492"/>
      <c r="C26" s="492"/>
      <c r="D26" s="198">
        <v>-1497</v>
      </c>
      <c r="E26" s="198">
        <v>-1219</v>
      </c>
      <c r="F26" s="198">
        <v>-1915</v>
      </c>
      <c r="G26" s="198">
        <v>-1171</v>
      </c>
      <c r="H26" s="198">
        <v>-1961</v>
      </c>
      <c r="I26" s="219"/>
      <c r="J26" s="198">
        <v>-1422</v>
      </c>
      <c r="K26" s="219"/>
      <c r="L26" s="198">
        <v>-1442</v>
      </c>
      <c r="N26" s="40"/>
    </row>
    <row r="27" spans="1:21" ht="20.100000000000001" customHeight="1">
      <c r="A27" s="491" t="s">
        <v>13</v>
      </c>
      <c r="B27" s="491"/>
      <c r="C27" s="491"/>
      <c r="D27" s="35">
        <v>-23443</v>
      </c>
      <c r="E27" s="35">
        <v>-23438</v>
      </c>
      <c r="F27" s="35">
        <v>-24343</v>
      </c>
      <c r="G27" s="35">
        <v>-25756</v>
      </c>
      <c r="H27" s="35">
        <v>-26507</v>
      </c>
      <c r="I27" s="220"/>
      <c r="J27" s="35">
        <v>-26779</v>
      </c>
      <c r="K27" s="220"/>
      <c r="L27" s="35">
        <v>-31425</v>
      </c>
      <c r="O27" s="239"/>
    </row>
    <row r="28" spans="1:21" ht="20.100000000000001" customHeight="1">
      <c r="A28" s="498" t="s">
        <v>14</v>
      </c>
      <c r="B28" s="498"/>
      <c r="C28" s="498"/>
      <c r="D28" s="198">
        <v>-26144</v>
      </c>
      <c r="E28" s="198">
        <v>-27493</v>
      </c>
      <c r="F28" s="198">
        <v>-29153</v>
      </c>
      <c r="G28" s="198">
        <v>-35970</v>
      </c>
      <c r="H28" s="198">
        <v>-40479</v>
      </c>
      <c r="I28" s="219"/>
      <c r="J28" s="198">
        <v>-39446</v>
      </c>
      <c r="K28" s="219"/>
      <c r="L28" s="198">
        <v>-42483</v>
      </c>
    </row>
    <row r="29" spans="1:21" ht="20.100000000000001" customHeight="1">
      <c r="A29" s="491" t="s">
        <v>287</v>
      </c>
      <c r="B29" s="491"/>
      <c r="C29" s="491"/>
      <c r="D29" s="35">
        <v>-12668</v>
      </c>
      <c r="E29" s="35">
        <v>-13346</v>
      </c>
      <c r="F29" s="35">
        <v>-14102</v>
      </c>
      <c r="G29" s="35">
        <v>-14520</v>
      </c>
      <c r="H29" s="35">
        <v>-15439</v>
      </c>
      <c r="I29" s="220"/>
      <c r="J29" s="35">
        <v>-16898</v>
      </c>
      <c r="K29" s="220"/>
      <c r="L29" s="35">
        <v>-17880</v>
      </c>
    </row>
    <row r="30" spans="1:21" ht="20.100000000000001" customHeight="1">
      <c r="A30" s="498" t="s">
        <v>288</v>
      </c>
      <c r="B30" s="498"/>
      <c r="C30" s="498"/>
      <c r="D30" s="198"/>
      <c r="E30" s="198"/>
      <c r="F30" s="198"/>
      <c r="G30" s="198"/>
      <c r="H30" s="198"/>
      <c r="I30" s="219"/>
      <c r="J30" s="198"/>
      <c r="K30" s="219"/>
      <c r="L30" s="198"/>
      <c r="N30" s="239"/>
      <c r="O30" s="239"/>
      <c r="P30" s="239"/>
      <c r="Q30" s="239"/>
      <c r="R30" s="239"/>
      <c r="S30" s="239"/>
      <c r="T30" s="239"/>
      <c r="U30" s="239"/>
    </row>
    <row r="31" spans="1:21" ht="20.100000000000001" customHeight="1">
      <c r="A31" s="499" t="s">
        <v>271</v>
      </c>
      <c r="B31" s="499"/>
      <c r="C31" s="499"/>
      <c r="D31" s="261">
        <v>-2378</v>
      </c>
      <c r="E31" s="261">
        <v>-2496</v>
      </c>
      <c r="F31" s="261">
        <v>-2681</v>
      </c>
      <c r="G31" s="261">
        <v>-2698</v>
      </c>
      <c r="H31" s="261">
        <v>-2861</v>
      </c>
      <c r="I31" s="222"/>
      <c r="J31" s="261">
        <v>-3069</v>
      </c>
      <c r="K31" s="222"/>
      <c r="L31" s="261">
        <v>-3312</v>
      </c>
    </row>
    <row r="32" spans="1:21" ht="20.100000000000001" customHeight="1">
      <c r="A32" s="497" t="s">
        <v>272</v>
      </c>
      <c r="B32" s="497"/>
      <c r="C32" s="497"/>
      <c r="D32" s="260">
        <v>-1559</v>
      </c>
      <c r="E32" s="260">
        <v>-1639</v>
      </c>
      <c r="F32" s="260">
        <v>-1724</v>
      </c>
      <c r="G32" s="260">
        <v>-1702</v>
      </c>
      <c r="H32" s="260">
        <v>-1888</v>
      </c>
      <c r="I32" s="223"/>
      <c r="J32" s="260">
        <v>-2076</v>
      </c>
      <c r="K32" s="223"/>
      <c r="L32" s="260">
        <v>-2282</v>
      </c>
    </row>
    <row r="33" spans="1:21" ht="20.100000000000001" customHeight="1">
      <c r="A33" s="491" t="s">
        <v>335</v>
      </c>
      <c r="B33" s="491"/>
      <c r="C33" s="491"/>
      <c r="D33" s="35">
        <v>-6486</v>
      </c>
      <c r="E33" s="35">
        <v>-6870</v>
      </c>
      <c r="F33" s="35">
        <v>-7815</v>
      </c>
      <c r="G33" s="35">
        <v>-7389</v>
      </c>
      <c r="H33" s="35">
        <v>-11623</v>
      </c>
      <c r="I33" s="220"/>
      <c r="J33" s="35">
        <v>-13461</v>
      </c>
      <c r="K33" s="220"/>
      <c r="L33" s="35">
        <v>-11736</v>
      </c>
    </row>
    <row r="34" spans="1:21" ht="20.100000000000001" customHeight="1">
      <c r="A34" s="492" t="s">
        <v>334</v>
      </c>
      <c r="B34" s="492"/>
      <c r="C34" s="492"/>
      <c r="D34" s="198">
        <v>64095</v>
      </c>
      <c r="E34" s="198">
        <v>67238</v>
      </c>
      <c r="F34" s="198">
        <v>76154</v>
      </c>
      <c r="G34" s="198">
        <v>88299</v>
      </c>
      <c r="H34" s="198">
        <v>104022</v>
      </c>
      <c r="I34" s="229" t="s">
        <v>36</v>
      </c>
      <c r="J34" s="198">
        <v>101740</v>
      </c>
      <c r="K34" s="229" t="s">
        <v>209</v>
      </c>
      <c r="L34" s="198">
        <v>106712</v>
      </c>
    </row>
    <row r="35" spans="1:21" ht="20.100000000000001" customHeight="1">
      <c r="A35" s="493" t="s">
        <v>38</v>
      </c>
      <c r="B35" s="493"/>
      <c r="C35" s="493"/>
      <c r="D35" s="247">
        <v>-96243</v>
      </c>
      <c r="E35" s="247">
        <v>-98209</v>
      </c>
      <c r="F35" s="247">
        <v>-107294</v>
      </c>
      <c r="G35" s="247">
        <v>-119230</v>
      </c>
      <c r="H35" s="247">
        <v>-127468</v>
      </c>
      <c r="I35" s="224"/>
      <c r="J35" s="247">
        <v>-137147</v>
      </c>
      <c r="K35" s="224"/>
      <c r="L35" s="247">
        <v>-141553</v>
      </c>
      <c r="N35" s="239"/>
      <c r="O35" s="239"/>
      <c r="P35" s="239"/>
      <c r="Q35" s="239"/>
      <c r="R35" s="239"/>
      <c r="S35" s="239"/>
      <c r="T35" s="239"/>
      <c r="U35" s="239"/>
    </row>
    <row r="36" spans="1:21" ht="20.100000000000001" customHeight="1">
      <c r="A36" s="495" t="s">
        <v>7</v>
      </c>
      <c r="B36" s="495"/>
      <c r="C36" s="495"/>
      <c r="D36" s="198">
        <v>0</v>
      </c>
      <c r="E36" s="198">
        <v>0</v>
      </c>
      <c r="F36" s="198">
        <v>0</v>
      </c>
      <c r="G36" s="198">
        <v>0</v>
      </c>
      <c r="H36" s="198">
        <v>0</v>
      </c>
      <c r="I36" s="219"/>
      <c r="J36" s="198">
        <v>0</v>
      </c>
      <c r="K36" s="219"/>
      <c r="L36" s="198">
        <v>0</v>
      </c>
      <c r="N36" s="239"/>
      <c r="O36" s="239"/>
      <c r="P36" s="239"/>
      <c r="Q36" s="239"/>
      <c r="R36" s="239"/>
      <c r="S36" s="239"/>
      <c r="T36" s="239"/>
      <c r="U36" s="239"/>
    </row>
    <row r="37" spans="1:21" ht="20.100000000000001" customHeight="1">
      <c r="A37" s="491" t="s">
        <v>9</v>
      </c>
      <c r="B37" s="491"/>
      <c r="C37" s="491"/>
      <c r="D37" s="35">
        <v>-7162</v>
      </c>
      <c r="E37" s="35">
        <v>-6665</v>
      </c>
      <c r="F37" s="35">
        <v>-5474</v>
      </c>
      <c r="G37" s="35">
        <v>-5438</v>
      </c>
      <c r="H37" s="35">
        <v>-6404</v>
      </c>
      <c r="I37" s="220"/>
      <c r="J37" s="35">
        <v>-7272</v>
      </c>
      <c r="K37" s="220"/>
      <c r="L37" s="35">
        <v>-6821</v>
      </c>
    </row>
    <row r="38" spans="1:21" ht="20.100000000000001" customHeight="1">
      <c r="A38" s="492" t="s">
        <v>336</v>
      </c>
      <c r="B38" s="492"/>
      <c r="C38" s="492"/>
      <c r="D38" s="198">
        <v>-2214</v>
      </c>
      <c r="E38" s="198">
        <v>-2215</v>
      </c>
      <c r="F38" s="198">
        <v>-2361</v>
      </c>
      <c r="G38" s="198">
        <v>-2410</v>
      </c>
      <c r="H38" s="198">
        <v>-2400</v>
      </c>
      <c r="I38" s="219"/>
      <c r="J38" s="198">
        <v>-2950</v>
      </c>
      <c r="K38" s="219"/>
      <c r="L38" s="198">
        <v>-3161</v>
      </c>
      <c r="N38" s="239"/>
      <c r="O38" s="239"/>
      <c r="P38" s="239"/>
      <c r="Q38" s="239"/>
      <c r="R38" s="239"/>
      <c r="S38" s="239"/>
      <c r="T38" s="239"/>
      <c r="U38" s="239"/>
    </row>
    <row r="39" spans="1:21" ht="20.100000000000001" customHeight="1">
      <c r="A39" s="493" t="s">
        <v>95</v>
      </c>
      <c r="B39" s="493"/>
      <c r="C39" s="493"/>
      <c r="D39" s="248">
        <v>-9376</v>
      </c>
      <c r="E39" s="247">
        <v>-8880</v>
      </c>
      <c r="F39" s="247">
        <v>-7835</v>
      </c>
      <c r="G39" s="247">
        <v>-7848</v>
      </c>
      <c r="H39" s="247">
        <v>-8804</v>
      </c>
      <c r="I39" s="224"/>
      <c r="J39" s="247">
        <v>-10222</v>
      </c>
      <c r="K39" s="224"/>
      <c r="L39" s="247">
        <v>-9982</v>
      </c>
      <c r="N39" s="239"/>
      <c r="O39" s="239"/>
      <c r="P39" s="239"/>
      <c r="Q39" s="239"/>
      <c r="R39" s="239"/>
      <c r="S39" s="239"/>
      <c r="T39" s="239"/>
      <c r="U39" s="239"/>
    </row>
    <row r="40" spans="1:21" ht="20.100000000000001" customHeight="1">
      <c r="A40" s="496" t="s">
        <v>96</v>
      </c>
      <c r="B40" s="496"/>
      <c r="C40" s="496"/>
      <c r="D40" s="263">
        <v>-105619</v>
      </c>
      <c r="E40" s="201">
        <v>-107089</v>
      </c>
      <c r="F40" s="263">
        <v>-115129</v>
      </c>
      <c r="G40" s="263">
        <v>-127078</v>
      </c>
      <c r="H40" s="263">
        <v>-136272</v>
      </c>
      <c r="I40" s="226"/>
      <c r="J40" s="263">
        <v>-147369</v>
      </c>
      <c r="K40" s="226"/>
      <c r="L40" s="263">
        <v>-151535</v>
      </c>
      <c r="N40" s="239"/>
      <c r="O40" s="239"/>
      <c r="P40" s="239"/>
      <c r="Q40" s="239"/>
      <c r="R40" s="239"/>
      <c r="S40" s="239"/>
      <c r="T40" s="239"/>
      <c r="U40" s="239"/>
    </row>
    <row r="41" spans="1:21" ht="20.100000000000001" customHeight="1" thickBot="1">
      <c r="A41" s="494" t="s">
        <v>415</v>
      </c>
      <c r="B41" s="494"/>
      <c r="C41" s="494"/>
      <c r="D41" s="264">
        <v>2804</v>
      </c>
      <c r="E41" s="380">
        <v>7675</v>
      </c>
      <c r="F41" s="264">
        <v>1845</v>
      </c>
      <c r="G41" s="264">
        <v>-4378</v>
      </c>
      <c r="H41" s="264">
        <v>2567</v>
      </c>
      <c r="I41" s="381"/>
      <c r="J41" s="264">
        <v>-3126</v>
      </c>
      <c r="K41" s="381"/>
      <c r="L41" s="264">
        <v>-5994</v>
      </c>
      <c r="N41" s="239"/>
      <c r="O41" s="239"/>
      <c r="P41" s="239"/>
      <c r="Q41" s="239"/>
      <c r="R41" s="239"/>
      <c r="S41" s="239"/>
      <c r="T41" s="239"/>
      <c r="U41" s="239"/>
    </row>
    <row r="42" spans="1:21" ht="57.95" customHeight="1">
      <c r="A42" s="100" t="s">
        <v>317</v>
      </c>
      <c r="B42" s="100"/>
      <c r="C42" s="440" t="s">
        <v>401</v>
      </c>
      <c r="D42" s="440"/>
      <c r="E42" s="440"/>
      <c r="F42" s="440"/>
      <c r="G42" s="440"/>
      <c r="H42" s="440"/>
      <c r="I42" s="440"/>
      <c r="J42" s="440"/>
      <c r="K42" s="440"/>
      <c r="L42" s="440"/>
      <c r="N42" s="239"/>
      <c r="O42" s="239"/>
      <c r="P42" s="239"/>
      <c r="Q42" s="239"/>
      <c r="R42" s="239"/>
      <c r="S42" s="239"/>
      <c r="T42" s="239"/>
      <c r="U42" s="239"/>
    </row>
    <row r="43" spans="1:21" ht="57.95" customHeight="1">
      <c r="A43" s="100" t="s">
        <v>36</v>
      </c>
      <c r="B43" s="440" t="s">
        <v>327</v>
      </c>
      <c r="C43" s="440"/>
      <c r="D43" s="440"/>
      <c r="E43" s="440"/>
      <c r="F43" s="440"/>
      <c r="G43" s="440"/>
      <c r="H43" s="440"/>
      <c r="I43" s="440"/>
      <c r="J43" s="440"/>
      <c r="K43" s="440"/>
      <c r="L43" s="440"/>
    </row>
    <row r="44" spans="1:21" ht="77.25" customHeight="1">
      <c r="A44" s="100" t="s">
        <v>209</v>
      </c>
      <c r="B44" s="440" t="s">
        <v>320</v>
      </c>
      <c r="C44" s="440"/>
      <c r="D44" s="440"/>
      <c r="E44" s="440"/>
      <c r="F44" s="440"/>
      <c r="G44" s="440"/>
      <c r="H44" s="440"/>
      <c r="I44" s="440"/>
      <c r="J44" s="440"/>
      <c r="K44" s="440"/>
      <c r="L44" s="440"/>
    </row>
    <row r="45" spans="1:21" ht="20.100000000000001" customHeight="1">
      <c r="A45" s="100" t="s">
        <v>200</v>
      </c>
      <c r="B45" s="25" t="s">
        <v>216</v>
      </c>
      <c r="C45" s="25"/>
      <c r="D45" s="25"/>
      <c r="E45" s="25"/>
      <c r="F45" s="25"/>
      <c r="G45" s="25"/>
      <c r="H45" s="25"/>
      <c r="I45" s="25"/>
      <c r="J45" s="25"/>
      <c r="K45" s="25"/>
      <c r="L45" s="80"/>
    </row>
    <row r="46" spans="1:21" ht="20.100000000000001" customHeight="1">
      <c r="A46" s="100" t="s">
        <v>205</v>
      </c>
      <c r="B46" s="25" t="s">
        <v>345</v>
      </c>
      <c r="C46" s="25"/>
      <c r="D46" s="25"/>
      <c r="E46" s="25"/>
      <c r="F46" s="25"/>
      <c r="G46" s="25"/>
      <c r="H46" s="25"/>
      <c r="I46" s="25"/>
      <c r="J46" s="25"/>
      <c r="K46" s="25"/>
      <c r="L46" s="80"/>
    </row>
    <row r="47" spans="1:21" ht="20.100000000000001" customHeight="1">
      <c r="A47" s="100" t="s">
        <v>206</v>
      </c>
      <c r="B47" s="440" t="s">
        <v>217</v>
      </c>
      <c r="C47" s="440"/>
      <c r="D47" s="440"/>
      <c r="E47" s="440"/>
      <c r="F47" s="440"/>
      <c r="G47" s="440"/>
      <c r="H47" s="440"/>
      <c r="I47" s="440"/>
      <c r="J47" s="440"/>
      <c r="K47" s="440"/>
      <c r="L47" s="440"/>
    </row>
    <row r="48" spans="1:21" ht="20.45" customHeight="1">
      <c r="A48" s="100" t="s">
        <v>53</v>
      </c>
      <c r="B48" s="440" t="s">
        <v>423</v>
      </c>
      <c r="C48" s="440"/>
      <c r="D48" s="440"/>
      <c r="E48" s="440"/>
      <c r="F48" s="440"/>
      <c r="G48" s="440"/>
      <c r="H48" s="440"/>
      <c r="I48" s="440"/>
      <c r="J48" s="440"/>
      <c r="K48" s="440"/>
      <c r="L48" s="440"/>
    </row>
    <row r="50" spans="3:11">
      <c r="C50" s="490"/>
      <c r="D50" s="490"/>
      <c r="E50" s="490"/>
      <c r="F50" s="490"/>
      <c r="G50" s="490"/>
      <c r="H50" s="490"/>
      <c r="I50" s="490"/>
      <c r="J50" s="490"/>
      <c r="K50" s="490"/>
    </row>
  </sheetData>
  <mergeCells count="47">
    <mergeCell ref="A6:L6"/>
    <mergeCell ref="A11:C11"/>
    <mergeCell ref="A12:C12"/>
    <mergeCell ref="A7:K7"/>
    <mergeCell ref="A8:C8"/>
    <mergeCell ref="A9:C9"/>
    <mergeCell ref="A10:C10"/>
    <mergeCell ref="A2:K2"/>
    <mergeCell ref="A3:K3"/>
    <mergeCell ref="A4:K4"/>
    <mergeCell ref="A5:K5"/>
    <mergeCell ref="A1:L1"/>
    <mergeCell ref="A13:C13"/>
    <mergeCell ref="A14:C14"/>
    <mergeCell ref="A15:C15"/>
    <mergeCell ref="A16:C16"/>
    <mergeCell ref="A20:C20"/>
    <mergeCell ref="A17:C17"/>
    <mergeCell ref="A21:C21"/>
    <mergeCell ref="A22:C22"/>
    <mergeCell ref="A23:C23"/>
    <mergeCell ref="A18:C18"/>
    <mergeCell ref="A19:C19"/>
    <mergeCell ref="A32:C32"/>
    <mergeCell ref="A24:C24"/>
    <mergeCell ref="A25:C25"/>
    <mergeCell ref="A26:C26"/>
    <mergeCell ref="A27:C27"/>
    <mergeCell ref="A28:C28"/>
    <mergeCell ref="A30:C30"/>
    <mergeCell ref="A29:C29"/>
    <mergeCell ref="A31:C31"/>
    <mergeCell ref="C50:K50"/>
    <mergeCell ref="A33:C33"/>
    <mergeCell ref="A34:C34"/>
    <mergeCell ref="A35:C35"/>
    <mergeCell ref="A41:C41"/>
    <mergeCell ref="A36:C36"/>
    <mergeCell ref="A37:C37"/>
    <mergeCell ref="A38:C38"/>
    <mergeCell ref="A39:C39"/>
    <mergeCell ref="A40:C40"/>
    <mergeCell ref="B47:L47"/>
    <mergeCell ref="B44:L44"/>
    <mergeCell ref="B43:L43"/>
    <mergeCell ref="C42:L42"/>
    <mergeCell ref="B48:L48"/>
  </mergeCells>
  <phoneticPr fontId="14" type="noConversion"/>
  <hyperlinks>
    <hyperlink ref="A1" location="TdM!A1" display="Retour à la table des matières" xr:uid="{00000000-0004-0000-0C00-000000000000}"/>
    <hyperlink ref="A1:K1" location="TM!A1" display="Retour à la table des matières" xr:uid="{00000000-0004-0000-0C00-000002000000}"/>
  </hyperlinks>
  <pageMargins left="0.43307086614173229" right="0.23622047244094491" top="0.74803149606299213" bottom="0.74803149606299213" header="0.31496062992125984" footer="0.31496062992125984"/>
  <pageSetup paperSize="123" scale="89" orientation="portrait" r:id="rId1"/>
  <ignoredErrors>
    <ignoredError sqref="K17 K14:K16 K18:K21 K24:K34 A43:A47 I21:I34 I1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92D050"/>
  </sheetPr>
  <dimension ref="A1:AE36"/>
  <sheetViews>
    <sheetView showGridLines="0" zoomScaleNormal="100" workbookViewId="0">
      <selection sqref="A1:L1"/>
    </sheetView>
  </sheetViews>
  <sheetFormatPr baseColWidth="10" defaultColWidth="11.42578125" defaultRowHeight="18"/>
  <cols>
    <col min="1" max="1" width="4.5703125" style="38" customWidth="1"/>
    <col min="2" max="2" width="2.5703125" style="38" customWidth="1"/>
    <col min="3" max="3" width="9.5703125" style="38" customWidth="1"/>
    <col min="4" max="4" width="16.5703125" style="38" customWidth="1"/>
    <col min="5" max="5" width="5.5703125" style="38" customWidth="1"/>
    <col min="6" max="6" width="16.5703125" style="38" customWidth="1"/>
    <col min="7" max="7" width="3.42578125" style="38" customWidth="1"/>
    <col min="8" max="9" width="16.5703125" style="38" customWidth="1"/>
    <col min="10" max="10" width="3.42578125" style="38" customWidth="1"/>
    <col min="11" max="12" width="16.5703125" style="38" customWidth="1"/>
    <col min="13" max="16384" width="11.42578125" style="38"/>
  </cols>
  <sheetData>
    <row r="1" spans="1:13" s="174" customFormat="1" ht="12.6" customHeight="1">
      <c r="A1" s="438" t="s">
        <v>26</v>
      </c>
      <c r="B1" s="438"/>
      <c r="C1" s="438"/>
      <c r="D1" s="438"/>
      <c r="E1" s="438"/>
      <c r="F1" s="438"/>
      <c r="G1" s="438"/>
      <c r="H1" s="438"/>
      <c r="I1" s="438"/>
      <c r="J1" s="438"/>
      <c r="K1" s="438"/>
      <c r="L1" s="438"/>
    </row>
    <row r="2" spans="1:13" s="138" customFormat="1" ht="24.95" customHeight="1">
      <c r="A2" s="452" t="s">
        <v>356</v>
      </c>
      <c r="B2" s="452"/>
      <c r="C2" s="452"/>
      <c r="D2" s="452"/>
      <c r="E2" s="452"/>
      <c r="F2" s="452"/>
      <c r="G2" s="452"/>
      <c r="H2" s="452"/>
      <c r="I2" s="452"/>
      <c r="J2" s="452"/>
      <c r="K2" s="452"/>
      <c r="L2" s="452"/>
    </row>
    <row r="3" spans="1:13" s="138" customFormat="1" ht="12.95" customHeight="1">
      <c r="A3" s="455"/>
      <c r="B3" s="455"/>
      <c r="C3" s="455"/>
      <c r="D3" s="455"/>
      <c r="E3" s="455"/>
      <c r="F3" s="455"/>
      <c r="G3" s="455"/>
      <c r="H3" s="455"/>
      <c r="I3" s="455"/>
      <c r="J3" s="455"/>
      <c r="K3" s="455"/>
      <c r="L3" s="455"/>
    </row>
    <row r="4" spans="1:13" s="137" customFormat="1" ht="18" customHeight="1">
      <c r="A4" s="456" t="s">
        <v>102</v>
      </c>
      <c r="B4" s="456"/>
      <c r="C4" s="456"/>
      <c r="D4" s="456"/>
      <c r="E4" s="456"/>
      <c r="F4" s="456"/>
      <c r="G4" s="456"/>
      <c r="H4" s="456"/>
      <c r="I4" s="456"/>
      <c r="J4" s="456"/>
      <c r="K4" s="456"/>
      <c r="L4" s="456"/>
    </row>
    <row r="5" spans="1:13" ht="12.95" customHeight="1">
      <c r="A5" s="501"/>
      <c r="B5" s="501"/>
      <c r="C5" s="501"/>
      <c r="D5" s="501"/>
      <c r="E5" s="501"/>
      <c r="F5" s="501"/>
      <c r="G5" s="501"/>
      <c r="H5" s="501"/>
      <c r="I5" s="501"/>
      <c r="J5" s="501"/>
      <c r="K5" s="501"/>
      <c r="L5" s="501"/>
    </row>
    <row r="6" spans="1:13" ht="24.95" customHeight="1">
      <c r="A6" s="463" t="s">
        <v>9</v>
      </c>
      <c r="B6" s="463"/>
      <c r="C6" s="463"/>
      <c r="D6" s="463"/>
      <c r="E6" s="463"/>
      <c r="F6" s="463"/>
      <c r="G6" s="463"/>
      <c r="H6" s="463"/>
      <c r="I6" s="463"/>
      <c r="J6" s="463"/>
      <c r="K6" s="463"/>
      <c r="L6" s="463"/>
    </row>
    <row r="7" spans="1:13" ht="20.100000000000001" customHeight="1">
      <c r="A7" s="450" t="s">
        <v>33</v>
      </c>
      <c r="B7" s="450"/>
      <c r="C7" s="450"/>
      <c r="D7" s="450"/>
      <c r="E7" s="450"/>
      <c r="F7" s="450"/>
      <c r="G7" s="450"/>
      <c r="H7" s="450"/>
      <c r="I7" s="450"/>
      <c r="J7" s="450"/>
      <c r="K7" s="450"/>
      <c r="L7" s="450"/>
    </row>
    <row r="8" spans="1:13" ht="44.1" customHeight="1">
      <c r="A8" s="81"/>
      <c r="B8" s="81"/>
      <c r="C8" s="81"/>
      <c r="D8" s="50" t="s">
        <v>34</v>
      </c>
      <c r="E8" s="51" t="s">
        <v>227</v>
      </c>
      <c r="F8" s="50" t="s">
        <v>280</v>
      </c>
      <c r="G8" s="51"/>
      <c r="H8" s="50" t="s">
        <v>98</v>
      </c>
      <c r="I8" s="50" t="s">
        <v>99</v>
      </c>
      <c r="J8" s="50"/>
      <c r="K8" s="50" t="s">
        <v>39</v>
      </c>
      <c r="L8" s="50" t="s">
        <v>100</v>
      </c>
    </row>
    <row r="9" spans="1:13" ht="20.100000000000001" customHeight="1">
      <c r="A9" s="462" t="s">
        <v>231</v>
      </c>
      <c r="B9" s="462"/>
      <c r="C9" s="462"/>
      <c r="D9" s="37">
        <v>83885</v>
      </c>
      <c r="E9" s="37"/>
      <c r="F9" s="37">
        <v>27727</v>
      </c>
      <c r="G9" s="37"/>
      <c r="H9" s="37">
        <v>111612</v>
      </c>
      <c r="I9" s="37">
        <v>-118092</v>
      </c>
      <c r="J9" s="42"/>
      <c r="K9" s="37">
        <v>-6821</v>
      </c>
      <c r="L9" s="37">
        <v>-124913</v>
      </c>
    </row>
    <row r="10" spans="1:13" ht="20.100000000000001" customHeight="1">
      <c r="A10" s="459" t="s">
        <v>191</v>
      </c>
      <c r="B10" s="459"/>
      <c r="C10" s="459"/>
      <c r="D10" s="281">
        <v>83380</v>
      </c>
      <c r="E10" s="281"/>
      <c r="F10" s="281">
        <v>25824</v>
      </c>
      <c r="G10" s="281"/>
      <c r="H10" s="281">
        <v>109204</v>
      </c>
      <c r="I10" s="281">
        <v>-117781</v>
      </c>
      <c r="J10" s="283" t="s">
        <v>200</v>
      </c>
      <c r="K10" s="281">
        <v>-7272</v>
      </c>
      <c r="L10" s="281">
        <v>-125053</v>
      </c>
      <c r="M10" s="110"/>
    </row>
    <row r="11" spans="1:13" ht="20.100000000000001" customHeight="1">
      <c r="A11" s="462" t="s">
        <v>175</v>
      </c>
      <c r="B11" s="462"/>
      <c r="C11" s="462"/>
      <c r="D11" s="37">
        <v>79645</v>
      </c>
      <c r="E11" s="37"/>
      <c r="F11" s="37">
        <v>26375</v>
      </c>
      <c r="G11" s="37"/>
      <c r="H11" s="37">
        <v>106020</v>
      </c>
      <c r="I11" s="37">
        <v>-113575</v>
      </c>
      <c r="J11" s="42" t="s">
        <v>205</v>
      </c>
      <c r="K11" s="37">
        <v>-6404</v>
      </c>
      <c r="L11" s="37">
        <v>-119979</v>
      </c>
      <c r="M11" s="110"/>
    </row>
    <row r="12" spans="1:13" ht="20.100000000000001" customHeight="1">
      <c r="A12" s="459" t="s">
        <v>44</v>
      </c>
      <c r="B12" s="459"/>
      <c r="C12" s="459"/>
      <c r="D12" s="281">
        <v>68207</v>
      </c>
      <c r="E12" s="281"/>
      <c r="F12" s="281">
        <v>27904</v>
      </c>
      <c r="G12" s="281"/>
      <c r="H12" s="281">
        <v>96111</v>
      </c>
      <c r="I12" s="281">
        <v>-102088</v>
      </c>
      <c r="J12" s="281"/>
      <c r="K12" s="281">
        <v>-5438</v>
      </c>
      <c r="L12" s="281">
        <v>-107526</v>
      </c>
      <c r="M12" s="110"/>
    </row>
    <row r="13" spans="1:13" ht="20.100000000000001" customHeight="1">
      <c r="A13" s="462" t="s">
        <v>45</v>
      </c>
      <c r="B13" s="462"/>
      <c r="C13" s="462"/>
      <c r="D13" s="37">
        <v>66196</v>
      </c>
      <c r="E13" s="37"/>
      <c r="F13" s="37">
        <v>22975</v>
      </c>
      <c r="G13" s="37"/>
      <c r="H13" s="37">
        <v>89171</v>
      </c>
      <c r="I13" s="37">
        <v>-86664</v>
      </c>
      <c r="J13" s="37"/>
      <c r="K13" s="37">
        <v>-5474</v>
      </c>
      <c r="L13" s="37">
        <v>-92138</v>
      </c>
      <c r="M13" s="110"/>
    </row>
    <row r="14" spans="1:13" ht="20.100000000000001" customHeight="1">
      <c r="A14" s="459" t="s">
        <v>46</v>
      </c>
      <c r="B14" s="459"/>
      <c r="C14" s="459"/>
      <c r="D14" s="281">
        <v>66235</v>
      </c>
      <c r="E14" s="281"/>
      <c r="F14" s="281">
        <v>21034</v>
      </c>
      <c r="G14" s="281"/>
      <c r="H14" s="281">
        <v>87269</v>
      </c>
      <c r="I14" s="281">
        <v>-76517</v>
      </c>
      <c r="J14" s="281"/>
      <c r="K14" s="281">
        <v>-6665</v>
      </c>
      <c r="L14" s="281">
        <v>-83182</v>
      </c>
      <c r="M14" s="110"/>
    </row>
    <row r="15" spans="1:13" ht="20.100000000000001" customHeight="1">
      <c r="A15" s="462" t="s">
        <v>47</v>
      </c>
      <c r="B15" s="462"/>
      <c r="C15" s="462"/>
      <c r="D15" s="37">
        <v>62006</v>
      </c>
      <c r="E15" s="37"/>
      <c r="F15" s="37">
        <v>20072</v>
      </c>
      <c r="G15" s="37"/>
      <c r="H15" s="37">
        <v>82078</v>
      </c>
      <c r="I15" s="37">
        <v>-72745</v>
      </c>
      <c r="J15" s="37"/>
      <c r="K15" s="37">
        <v>-7162</v>
      </c>
      <c r="L15" s="37">
        <v>-79907</v>
      </c>
      <c r="M15" s="110"/>
    </row>
    <row r="16" spans="1:13" ht="20.100000000000001" customHeight="1">
      <c r="A16" s="459" t="s">
        <v>48</v>
      </c>
      <c r="B16" s="459"/>
      <c r="C16" s="459"/>
      <c r="D16" s="281">
        <v>59567</v>
      </c>
      <c r="E16" s="281"/>
      <c r="F16" s="281">
        <v>18582</v>
      </c>
      <c r="G16" s="281"/>
      <c r="H16" s="281">
        <v>78149</v>
      </c>
      <c r="I16" s="281">
        <v>-69491</v>
      </c>
      <c r="J16" s="281"/>
      <c r="K16" s="281">
        <v>-7536</v>
      </c>
      <c r="L16" s="281">
        <v>-77027</v>
      </c>
      <c r="M16" s="110"/>
    </row>
    <row r="17" spans="1:13" ht="20.100000000000001" customHeight="1">
      <c r="A17" s="462" t="s">
        <v>49</v>
      </c>
      <c r="B17" s="462"/>
      <c r="C17" s="462"/>
      <c r="D17" s="37">
        <v>58663</v>
      </c>
      <c r="E17" s="111"/>
      <c r="F17" s="37">
        <v>17413</v>
      </c>
      <c r="G17" s="37"/>
      <c r="H17" s="37">
        <v>76076</v>
      </c>
      <c r="I17" s="37">
        <v>-67133</v>
      </c>
      <c r="J17" s="37"/>
      <c r="K17" s="37">
        <v>-7956</v>
      </c>
      <c r="L17" s="37">
        <v>-75089</v>
      </c>
      <c r="M17" s="110"/>
    </row>
    <row r="18" spans="1:13" ht="20.100000000000001" customHeight="1">
      <c r="A18" s="459" t="s">
        <v>50</v>
      </c>
      <c r="B18" s="459"/>
      <c r="C18" s="459"/>
      <c r="D18" s="281">
        <v>55892</v>
      </c>
      <c r="E18" s="313"/>
      <c r="F18" s="281">
        <v>17260</v>
      </c>
      <c r="G18" s="281"/>
      <c r="H18" s="281">
        <v>73152</v>
      </c>
      <c r="I18" s="281">
        <v>-66976</v>
      </c>
      <c r="J18" s="281"/>
      <c r="K18" s="281">
        <v>-8142</v>
      </c>
      <c r="L18" s="281">
        <v>-75118</v>
      </c>
      <c r="M18" s="110"/>
    </row>
    <row r="19" spans="1:13" ht="20.100000000000001" customHeight="1">
      <c r="A19" s="462" t="s">
        <v>51</v>
      </c>
      <c r="B19" s="462"/>
      <c r="C19" s="462"/>
      <c r="D19" s="37">
        <v>54317</v>
      </c>
      <c r="E19" s="111"/>
      <c r="F19" s="37">
        <v>16958</v>
      </c>
      <c r="G19" s="37"/>
      <c r="H19" s="37">
        <v>71275</v>
      </c>
      <c r="I19" s="37">
        <v>-66185</v>
      </c>
      <c r="J19" s="37"/>
      <c r="K19" s="37">
        <v>-8436</v>
      </c>
      <c r="L19" s="37">
        <v>-74621</v>
      </c>
      <c r="M19" s="110"/>
    </row>
    <row r="20" spans="1:13" ht="20.100000000000001" customHeight="1">
      <c r="A20" s="459" t="s">
        <v>52</v>
      </c>
      <c r="B20" s="459"/>
      <c r="C20" s="459"/>
      <c r="D20" s="281">
        <v>51058</v>
      </c>
      <c r="E20" s="314" t="s">
        <v>206</v>
      </c>
      <c r="F20" s="281">
        <v>15707</v>
      </c>
      <c r="G20" s="281"/>
      <c r="H20" s="281">
        <v>66765</v>
      </c>
      <c r="I20" s="281">
        <v>-63750</v>
      </c>
      <c r="J20" s="281"/>
      <c r="K20" s="281">
        <v>-7760</v>
      </c>
      <c r="L20" s="281">
        <v>-71510</v>
      </c>
      <c r="M20" s="110"/>
    </row>
    <row r="21" spans="1:13" ht="20.100000000000001" customHeight="1">
      <c r="A21" s="472" t="s">
        <v>54</v>
      </c>
      <c r="B21" s="472"/>
      <c r="C21" s="472"/>
      <c r="D21" s="70">
        <v>50882</v>
      </c>
      <c r="E21" s="312"/>
      <c r="F21" s="92">
        <v>15246</v>
      </c>
      <c r="G21" s="70"/>
      <c r="H21" s="70">
        <v>66128</v>
      </c>
      <c r="I21" s="70">
        <v>-62625</v>
      </c>
      <c r="J21" s="70"/>
      <c r="K21" s="70">
        <v>-7343</v>
      </c>
      <c r="L21" s="70">
        <v>-69968</v>
      </c>
      <c r="M21" s="110"/>
    </row>
    <row r="22" spans="1:13" ht="20.100000000000001" customHeight="1">
      <c r="A22" s="315" t="s">
        <v>361</v>
      </c>
      <c r="B22" s="304"/>
      <c r="C22" s="120"/>
      <c r="D22" s="281"/>
      <c r="E22" s="313"/>
      <c r="F22" s="281"/>
      <c r="G22" s="281"/>
      <c r="H22" s="281"/>
      <c r="I22" s="281"/>
      <c r="J22" s="281"/>
      <c r="K22" s="281"/>
      <c r="L22" s="281"/>
      <c r="M22" s="110"/>
    </row>
    <row r="23" spans="1:13" ht="20.100000000000001" customHeight="1">
      <c r="A23" s="462" t="s">
        <v>55</v>
      </c>
      <c r="B23" s="462"/>
      <c r="C23" s="462"/>
      <c r="D23" s="37">
        <v>47551</v>
      </c>
      <c r="E23" s="111"/>
      <c r="F23" s="37">
        <v>15425</v>
      </c>
      <c r="G23" s="37"/>
      <c r="H23" s="37">
        <v>62976</v>
      </c>
      <c r="I23" s="37">
        <v>-60295</v>
      </c>
      <c r="J23" s="37"/>
      <c r="K23" s="37">
        <v>-7081</v>
      </c>
      <c r="L23" s="37">
        <v>-67376</v>
      </c>
      <c r="M23" s="110"/>
    </row>
    <row r="24" spans="1:13" ht="20.100000000000001" customHeight="1">
      <c r="A24" s="459" t="s">
        <v>56</v>
      </c>
      <c r="B24" s="459"/>
      <c r="C24" s="459"/>
      <c r="D24" s="281">
        <v>44202</v>
      </c>
      <c r="E24" s="313"/>
      <c r="F24" s="281">
        <v>15161</v>
      </c>
      <c r="G24" s="281"/>
      <c r="H24" s="281">
        <v>59363</v>
      </c>
      <c r="I24" s="281">
        <v>-58278</v>
      </c>
      <c r="J24" s="281"/>
      <c r="K24" s="281">
        <v>-6241</v>
      </c>
      <c r="L24" s="281">
        <v>-64519</v>
      </c>
      <c r="M24" s="110"/>
    </row>
    <row r="25" spans="1:13" ht="20.100000000000001" customHeight="1">
      <c r="A25" s="462" t="s">
        <v>57</v>
      </c>
      <c r="B25" s="462"/>
      <c r="C25" s="462"/>
      <c r="D25" s="37">
        <v>45215</v>
      </c>
      <c r="E25" s="111"/>
      <c r="F25" s="37">
        <v>14023</v>
      </c>
      <c r="G25" s="37"/>
      <c r="H25" s="37">
        <v>59238</v>
      </c>
      <c r="I25" s="37">
        <v>-55258</v>
      </c>
      <c r="J25" s="37"/>
      <c r="K25" s="37">
        <v>-6639</v>
      </c>
      <c r="L25" s="37">
        <v>-61897</v>
      </c>
      <c r="M25" s="110"/>
    </row>
    <row r="26" spans="1:13" ht="20.100000000000001" customHeight="1">
      <c r="A26" s="459" t="s">
        <v>59</v>
      </c>
      <c r="B26" s="459"/>
      <c r="C26" s="459"/>
      <c r="D26" s="281">
        <v>45946</v>
      </c>
      <c r="E26" s="313"/>
      <c r="F26" s="281">
        <v>13629</v>
      </c>
      <c r="G26" s="281"/>
      <c r="H26" s="281">
        <v>59575</v>
      </c>
      <c r="I26" s="281">
        <v>-51833</v>
      </c>
      <c r="J26" s="281"/>
      <c r="K26" s="281">
        <v>-7160</v>
      </c>
      <c r="L26" s="281">
        <v>-58993</v>
      </c>
      <c r="M26" s="110"/>
    </row>
    <row r="27" spans="1:13" ht="20.100000000000001" customHeight="1" collapsed="1">
      <c r="A27" s="472" t="s">
        <v>60</v>
      </c>
      <c r="B27" s="472"/>
      <c r="C27" s="472"/>
      <c r="D27" s="70">
        <v>46270</v>
      </c>
      <c r="E27" s="312"/>
      <c r="F27" s="92">
        <v>11015</v>
      </c>
      <c r="G27" s="70"/>
      <c r="H27" s="70">
        <v>57285</v>
      </c>
      <c r="I27" s="70">
        <v>-49081</v>
      </c>
      <c r="J27" s="70"/>
      <c r="K27" s="70">
        <v>-7185</v>
      </c>
      <c r="L27" s="70">
        <v>-56266</v>
      </c>
      <c r="M27" s="110"/>
    </row>
    <row r="28" spans="1:13" ht="20.100000000000001" customHeight="1">
      <c r="A28" s="315" t="s">
        <v>82</v>
      </c>
      <c r="B28" s="315"/>
      <c r="C28" s="315"/>
      <c r="D28" s="315"/>
      <c r="E28" s="315"/>
      <c r="F28" s="304"/>
      <c r="G28" s="315"/>
      <c r="H28" s="315"/>
      <c r="I28" s="315"/>
      <c r="J28" s="315"/>
      <c r="K28" s="315"/>
      <c r="L28" s="315"/>
      <c r="M28" s="110"/>
    </row>
    <row r="29" spans="1:13" ht="20.100000000000001" customHeight="1" thickBot="1">
      <c r="A29" s="473" t="s">
        <v>61</v>
      </c>
      <c r="B29" s="473"/>
      <c r="C29" s="473"/>
      <c r="D29" s="94">
        <v>42453</v>
      </c>
      <c r="E29" s="357"/>
      <c r="F29" s="94">
        <v>9969</v>
      </c>
      <c r="G29" s="94"/>
      <c r="H29" s="94">
        <v>52422</v>
      </c>
      <c r="I29" s="94">
        <v>-46839</v>
      </c>
      <c r="J29" s="94"/>
      <c r="K29" s="94">
        <v>-7042</v>
      </c>
      <c r="L29" s="94">
        <v>-53881</v>
      </c>
      <c r="M29" s="110"/>
    </row>
    <row r="30" spans="1:13" ht="77.45" customHeight="1">
      <c r="A30" s="113" t="s">
        <v>36</v>
      </c>
      <c r="B30" s="440" t="s">
        <v>380</v>
      </c>
      <c r="C30" s="440"/>
      <c r="D30" s="440"/>
      <c r="E30" s="440"/>
      <c r="F30" s="440"/>
      <c r="G30" s="440"/>
      <c r="H30" s="440"/>
      <c r="I30" s="440"/>
      <c r="J30" s="440"/>
      <c r="K30" s="440"/>
      <c r="L30" s="440"/>
      <c r="M30" s="110"/>
    </row>
    <row r="31" spans="1:13" ht="20.45" customHeight="1">
      <c r="A31" s="113" t="s">
        <v>209</v>
      </c>
      <c r="B31" s="440" t="s">
        <v>218</v>
      </c>
      <c r="C31" s="440"/>
      <c r="D31" s="440"/>
      <c r="E31" s="440"/>
      <c r="F31" s="440"/>
      <c r="G31" s="440"/>
      <c r="H31" s="440"/>
      <c r="I31" s="440"/>
      <c r="J31" s="440"/>
      <c r="K31" s="440"/>
      <c r="L31" s="440"/>
      <c r="M31" s="110"/>
    </row>
    <row r="32" spans="1:13" ht="77.099999999999994" customHeight="1">
      <c r="A32" s="113" t="s">
        <v>200</v>
      </c>
      <c r="B32" s="440" t="s">
        <v>343</v>
      </c>
      <c r="C32" s="440"/>
      <c r="D32" s="440"/>
      <c r="E32" s="440"/>
      <c r="F32" s="440"/>
      <c r="G32" s="440"/>
      <c r="H32" s="440"/>
      <c r="I32" s="440"/>
      <c r="J32" s="440"/>
      <c r="K32" s="440"/>
      <c r="L32" s="440"/>
    </row>
    <row r="33" spans="1:31" ht="57.95" customHeight="1">
      <c r="A33" s="113" t="s">
        <v>205</v>
      </c>
      <c r="B33" s="440" t="s">
        <v>328</v>
      </c>
      <c r="C33" s="440"/>
      <c r="D33" s="440"/>
      <c r="E33" s="440"/>
      <c r="F33" s="440"/>
      <c r="G33" s="440"/>
      <c r="H33" s="440"/>
      <c r="I33" s="440"/>
      <c r="J33" s="440"/>
      <c r="K33" s="440"/>
      <c r="L33" s="440"/>
    </row>
    <row r="34" spans="1:31" ht="38.450000000000003" customHeight="1">
      <c r="A34" s="113" t="s">
        <v>206</v>
      </c>
      <c r="B34" s="440" t="s">
        <v>311</v>
      </c>
      <c r="C34" s="440"/>
      <c r="D34" s="440"/>
      <c r="E34" s="440"/>
      <c r="F34" s="440"/>
      <c r="G34" s="440"/>
      <c r="H34" s="440"/>
      <c r="I34" s="440"/>
      <c r="J34" s="440"/>
      <c r="K34" s="440"/>
      <c r="L34" s="440"/>
    </row>
    <row r="35" spans="1:31" ht="78" customHeight="1">
      <c r="A35" s="113" t="s">
        <v>53</v>
      </c>
      <c r="B35" s="440" t="s">
        <v>402</v>
      </c>
      <c r="C35" s="440"/>
      <c r="D35" s="440"/>
      <c r="E35" s="440"/>
      <c r="F35" s="440"/>
      <c r="G35" s="440"/>
      <c r="H35" s="440"/>
      <c r="I35" s="440"/>
      <c r="J35" s="440"/>
      <c r="K35" s="440"/>
      <c r="L35" s="440"/>
    </row>
    <row r="36" spans="1:31">
      <c r="C36" s="458"/>
      <c r="D36" s="458"/>
      <c r="E36" s="458"/>
      <c r="F36" s="458"/>
      <c r="G36" s="458"/>
      <c r="H36" s="458"/>
      <c r="I36" s="458"/>
      <c r="J36" s="458"/>
      <c r="K36" s="458"/>
      <c r="L36" s="458"/>
      <c r="N36" s="440"/>
      <c r="O36" s="440"/>
      <c r="P36" s="440"/>
      <c r="Q36" s="440"/>
      <c r="R36" s="440"/>
      <c r="S36" s="440"/>
      <c r="T36" s="440"/>
      <c r="U36" s="440"/>
      <c r="V36" s="440"/>
      <c r="W36" s="440"/>
      <c r="X36" s="440"/>
      <c r="Y36" s="440"/>
      <c r="Z36" s="440"/>
      <c r="AA36" s="440"/>
      <c r="AB36" s="440"/>
      <c r="AC36" s="440"/>
      <c r="AD36" s="440"/>
      <c r="AE36" s="440"/>
    </row>
  </sheetData>
  <mergeCells count="34">
    <mergeCell ref="A29:C29"/>
    <mergeCell ref="A1:L1"/>
    <mergeCell ref="A7:L7"/>
    <mergeCell ref="A2:L2"/>
    <mergeCell ref="A11:C11"/>
    <mergeCell ref="A20:C20"/>
    <mergeCell ref="A5:L5"/>
    <mergeCell ref="A4:L4"/>
    <mergeCell ref="A10:C10"/>
    <mergeCell ref="A3:L3"/>
    <mergeCell ref="A13:C13"/>
    <mergeCell ref="A16:C16"/>
    <mergeCell ref="A17:C17"/>
    <mergeCell ref="A27:C27"/>
    <mergeCell ref="A21:C21"/>
    <mergeCell ref="A25:C25"/>
    <mergeCell ref="C36:L36"/>
    <mergeCell ref="N36:AE36"/>
    <mergeCell ref="B30:L30"/>
    <mergeCell ref="B31:L31"/>
    <mergeCell ref="B32:L32"/>
    <mergeCell ref="B33:L33"/>
    <mergeCell ref="B34:L34"/>
    <mergeCell ref="B35:L35"/>
    <mergeCell ref="A26:C26"/>
    <mergeCell ref="A23:C23"/>
    <mergeCell ref="A24:C24"/>
    <mergeCell ref="A6:L6"/>
    <mergeCell ref="A19:C19"/>
    <mergeCell ref="A12:C12"/>
    <mergeCell ref="A15:C15"/>
    <mergeCell ref="A18:C18"/>
    <mergeCell ref="A14:C14"/>
    <mergeCell ref="A9:C9"/>
  </mergeCells>
  <phoneticPr fontId="14" type="noConversion"/>
  <hyperlinks>
    <hyperlink ref="A1" location="TdM!A1" display="Retour à la table des matières" xr:uid="{00000000-0004-0000-0D00-000000000000}"/>
    <hyperlink ref="A1:L1" location="TM!A1" display="Retour à la table des matières" xr:uid="{887A6ADB-3D3B-43A4-8D27-3B6A6AB485F1}"/>
  </hyperlinks>
  <pageMargins left="0.43307086614173229" right="0.23622047244094491" top="0.74803149606299213" bottom="0.74803149606299213" header="0.31496062992125984" footer="0.31496062992125984"/>
  <pageSetup paperSize="123" orientation="portrait" r:id="rId1"/>
  <ignoredErrors>
    <ignoredError sqref="A30:A31 A32:A35 E10:J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92D050"/>
    <pageSetUpPr fitToPage="1"/>
  </sheetPr>
  <dimension ref="A1:Q28"/>
  <sheetViews>
    <sheetView showGridLines="0" zoomScaleNormal="100" workbookViewId="0">
      <selection sqref="A1:M1"/>
    </sheetView>
  </sheetViews>
  <sheetFormatPr baseColWidth="10" defaultColWidth="11.42578125" defaultRowHeight="18"/>
  <cols>
    <col min="1" max="1" width="4.5703125" style="38" customWidth="1"/>
    <col min="2" max="2" width="2.5703125" style="38" customWidth="1"/>
    <col min="3" max="3" width="4.7109375" style="38" customWidth="1"/>
    <col min="4" max="5" width="18.5703125" style="38" customWidth="1"/>
    <col min="6" max="6" width="2.5703125" style="38" customWidth="1"/>
    <col min="7" max="7" width="16.5703125" style="38" customWidth="1"/>
    <col min="8" max="11" width="18.5703125" style="38" customWidth="1"/>
    <col min="12" max="12" width="19.28515625" style="38" customWidth="1"/>
    <col min="13" max="13" width="3.42578125" style="38" customWidth="1"/>
    <col min="14" max="16384" width="11.42578125" style="38"/>
  </cols>
  <sheetData>
    <row r="1" spans="1:17" s="174" customFormat="1" ht="12.6" customHeight="1">
      <c r="A1" s="502" t="s">
        <v>26</v>
      </c>
      <c r="B1" s="502"/>
      <c r="C1" s="502"/>
      <c r="D1" s="502"/>
      <c r="E1" s="502"/>
      <c r="F1" s="502"/>
      <c r="G1" s="502"/>
      <c r="H1" s="502"/>
      <c r="I1" s="502"/>
      <c r="J1" s="502"/>
      <c r="K1" s="502"/>
      <c r="L1" s="502"/>
      <c r="M1" s="502"/>
    </row>
    <row r="2" spans="1:17" s="138" customFormat="1" ht="24.95" customHeight="1">
      <c r="A2" s="75" t="s">
        <v>356</v>
      </c>
      <c r="B2" s="75"/>
      <c r="C2" s="75"/>
      <c r="D2" s="75"/>
      <c r="E2" s="75"/>
      <c r="F2" s="75"/>
      <c r="G2" s="75"/>
      <c r="H2" s="75"/>
      <c r="I2" s="75"/>
      <c r="J2" s="75"/>
      <c r="K2" s="75"/>
      <c r="L2" s="75"/>
      <c r="M2" s="75"/>
    </row>
    <row r="3" spans="1:17" s="138" customFormat="1" ht="12.95" customHeight="1">
      <c r="C3" s="75"/>
      <c r="D3" s="75"/>
      <c r="E3" s="75"/>
      <c r="F3" s="75"/>
      <c r="G3" s="75"/>
      <c r="H3" s="75"/>
      <c r="I3" s="75"/>
      <c r="J3" s="75"/>
      <c r="K3" s="75"/>
      <c r="L3" s="75"/>
      <c r="M3" s="75"/>
    </row>
    <row r="4" spans="1:17" s="163" customFormat="1" ht="18" customHeight="1">
      <c r="A4" s="137" t="s">
        <v>106</v>
      </c>
      <c r="B4" s="137"/>
      <c r="C4" s="137"/>
    </row>
    <row r="5" spans="1:17" ht="12.95" customHeight="1">
      <c r="G5" s="192"/>
    </row>
    <row r="6" spans="1:17" ht="24.95" customHeight="1">
      <c r="A6" s="452" t="s">
        <v>10</v>
      </c>
      <c r="B6" s="452"/>
      <c r="C6" s="452"/>
      <c r="D6" s="452"/>
      <c r="E6" s="452"/>
      <c r="F6" s="452"/>
      <c r="G6" s="452"/>
      <c r="H6" s="452"/>
      <c r="I6" s="452"/>
      <c r="J6" s="452"/>
      <c r="K6" s="452"/>
      <c r="L6" s="452"/>
      <c r="M6" s="452"/>
    </row>
    <row r="7" spans="1:17" ht="20.100000000000001" customHeight="1">
      <c r="A7" s="450" t="s">
        <v>33</v>
      </c>
      <c r="B7" s="450"/>
      <c r="C7" s="450"/>
      <c r="D7" s="450"/>
      <c r="E7" s="450"/>
      <c r="F7" s="450"/>
      <c r="G7" s="450"/>
      <c r="H7" s="450"/>
      <c r="I7" s="450"/>
      <c r="J7" s="450"/>
      <c r="K7" s="450"/>
      <c r="L7" s="450"/>
      <c r="M7" s="450"/>
    </row>
    <row r="8" spans="1:17" ht="60" customHeight="1">
      <c r="A8" s="50"/>
      <c r="B8" s="50"/>
      <c r="C8" s="50"/>
      <c r="D8" s="50" t="s">
        <v>34</v>
      </c>
      <c r="E8" s="50" t="s">
        <v>103</v>
      </c>
      <c r="F8" s="50"/>
      <c r="G8" s="50" t="s">
        <v>35</v>
      </c>
      <c r="H8" s="50" t="s">
        <v>98</v>
      </c>
      <c r="I8" s="50" t="s">
        <v>104</v>
      </c>
      <c r="J8" s="50" t="s">
        <v>105</v>
      </c>
      <c r="K8" s="50" t="s">
        <v>100</v>
      </c>
      <c r="L8" s="50" t="s">
        <v>410</v>
      </c>
      <c r="M8" s="72" t="s">
        <v>36</v>
      </c>
      <c r="O8" s="504"/>
      <c r="P8" s="504"/>
      <c r="Q8" s="504"/>
    </row>
    <row r="9" spans="1:17" ht="20.100000000000001" customHeight="1">
      <c r="A9" s="446" t="s">
        <v>231</v>
      </c>
      <c r="B9" s="446"/>
      <c r="C9" s="446"/>
      <c r="D9" s="37">
        <v>13111</v>
      </c>
      <c r="E9" s="37">
        <v>10110</v>
      </c>
      <c r="F9" s="37"/>
      <c r="G9" s="37">
        <v>469</v>
      </c>
      <c r="H9" s="37">
        <v>23690</v>
      </c>
      <c r="I9" s="37">
        <v>-19613</v>
      </c>
      <c r="J9" s="37">
        <v>-3899</v>
      </c>
      <c r="K9" s="37">
        <v>-23512</v>
      </c>
      <c r="L9" s="37">
        <v>178</v>
      </c>
      <c r="M9" s="37"/>
      <c r="O9" s="110"/>
      <c r="P9" s="110"/>
      <c r="Q9" s="110"/>
    </row>
    <row r="10" spans="1:17" ht="20.100000000000001" customHeight="1">
      <c r="A10" s="447" t="s">
        <v>191</v>
      </c>
      <c r="B10" s="447"/>
      <c r="C10" s="447"/>
      <c r="D10" s="281">
        <v>12013</v>
      </c>
      <c r="E10" s="281">
        <v>9483</v>
      </c>
      <c r="F10" s="281"/>
      <c r="G10" s="281">
        <v>422</v>
      </c>
      <c r="H10" s="281">
        <v>21918</v>
      </c>
      <c r="I10" s="281">
        <v>-17955</v>
      </c>
      <c r="J10" s="281">
        <v>-3399</v>
      </c>
      <c r="K10" s="281">
        <v>-21354</v>
      </c>
      <c r="L10" s="281">
        <v>564</v>
      </c>
      <c r="M10" s="281"/>
      <c r="N10" s="110"/>
      <c r="O10" s="110"/>
      <c r="P10" s="110"/>
      <c r="Q10" s="110"/>
    </row>
    <row r="11" spans="1:17" ht="20.100000000000001" customHeight="1">
      <c r="A11" s="446" t="s">
        <v>175</v>
      </c>
      <c r="B11" s="446"/>
      <c r="C11" s="446"/>
      <c r="D11" s="37">
        <v>11059</v>
      </c>
      <c r="E11" s="37">
        <v>14748</v>
      </c>
      <c r="F11" s="42" t="s">
        <v>209</v>
      </c>
      <c r="G11" s="37">
        <v>541</v>
      </c>
      <c r="H11" s="37">
        <v>26348</v>
      </c>
      <c r="I11" s="37">
        <v>-17157</v>
      </c>
      <c r="J11" s="37">
        <v>-2678</v>
      </c>
      <c r="K11" s="37">
        <v>-19835</v>
      </c>
      <c r="L11" s="37">
        <v>6513</v>
      </c>
      <c r="M11" s="37"/>
      <c r="N11" s="318"/>
      <c r="O11" s="110"/>
      <c r="P11" s="110"/>
      <c r="Q11" s="110"/>
    </row>
    <row r="12" spans="1:17" ht="20.100000000000001" customHeight="1">
      <c r="A12" s="447" t="s">
        <v>44</v>
      </c>
      <c r="B12" s="447"/>
      <c r="C12" s="447"/>
      <c r="D12" s="281">
        <v>10105</v>
      </c>
      <c r="E12" s="281">
        <v>8290</v>
      </c>
      <c r="F12" s="281"/>
      <c r="G12" s="281">
        <v>731</v>
      </c>
      <c r="H12" s="281">
        <v>19126</v>
      </c>
      <c r="I12" s="281">
        <v>-16235</v>
      </c>
      <c r="J12" s="281">
        <v>-2643</v>
      </c>
      <c r="K12" s="281">
        <v>-18878</v>
      </c>
      <c r="L12" s="281">
        <v>248</v>
      </c>
      <c r="M12" s="281"/>
      <c r="N12" s="110"/>
      <c r="O12" s="110"/>
      <c r="P12" s="110"/>
      <c r="Q12" s="110"/>
    </row>
    <row r="13" spans="1:17" ht="20.100000000000001" customHeight="1">
      <c r="A13" s="446" t="s">
        <v>45</v>
      </c>
      <c r="B13" s="446"/>
      <c r="C13" s="446"/>
      <c r="D13" s="37">
        <v>9826</v>
      </c>
      <c r="E13" s="37">
        <v>7105</v>
      </c>
      <c r="F13" s="37"/>
      <c r="G13" s="37">
        <v>581</v>
      </c>
      <c r="H13" s="37">
        <v>17512</v>
      </c>
      <c r="I13" s="37">
        <v>-15051</v>
      </c>
      <c r="J13" s="37">
        <v>-2672</v>
      </c>
      <c r="K13" s="37">
        <v>-17723</v>
      </c>
      <c r="L13" s="37">
        <v>-211</v>
      </c>
      <c r="M13" s="37"/>
      <c r="N13" s="110"/>
      <c r="O13" s="110"/>
      <c r="P13" s="110"/>
      <c r="Q13" s="110"/>
    </row>
    <row r="14" spans="1:17" ht="20.100000000000001" customHeight="1">
      <c r="A14" s="447" t="s">
        <v>46</v>
      </c>
      <c r="B14" s="447"/>
      <c r="C14" s="447"/>
      <c r="D14" s="281">
        <v>9158</v>
      </c>
      <c r="E14" s="281">
        <v>4949</v>
      </c>
      <c r="F14" s="281"/>
      <c r="G14" s="281">
        <v>473</v>
      </c>
      <c r="H14" s="281">
        <v>14580</v>
      </c>
      <c r="I14" s="281">
        <v>-12429</v>
      </c>
      <c r="J14" s="281">
        <v>-2457</v>
      </c>
      <c r="K14" s="281">
        <v>-14886</v>
      </c>
      <c r="L14" s="281">
        <v>-306</v>
      </c>
      <c r="M14" s="281"/>
      <c r="N14" s="110"/>
      <c r="O14" s="110"/>
      <c r="P14" s="110"/>
      <c r="Q14" s="110"/>
    </row>
    <row r="15" spans="1:17" ht="20.100000000000001" customHeight="1">
      <c r="A15" s="446" t="s">
        <v>47</v>
      </c>
      <c r="B15" s="446"/>
      <c r="C15" s="446"/>
      <c r="D15" s="37">
        <v>8627</v>
      </c>
      <c r="E15" s="37">
        <v>4781</v>
      </c>
      <c r="F15" s="37"/>
      <c r="G15" s="37">
        <v>311</v>
      </c>
      <c r="H15" s="37">
        <v>13719</v>
      </c>
      <c r="I15" s="37">
        <v>-13418</v>
      </c>
      <c r="J15" s="37">
        <v>-2311</v>
      </c>
      <c r="K15" s="37">
        <v>-15729</v>
      </c>
      <c r="L15" s="37">
        <v>-2010</v>
      </c>
      <c r="M15" s="37"/>
      <c r="N15" s="110"/>
      <c r="O15" s="110"/>
      <c r="P15" s="110"/>
      <c r="Q15" s="110"/>
    </row>
    <row r="16" spans="1:17" ht="20.100000000000001" customHeight="1">
      <c r="A16" s="447" t="s">
        <v>48</v>
      </c>
      <c r="B16" s="447"/>
      <c r="C16" s="447"/>
      <c r="D16" s="281">
        <v>7794</v>
      </c>
      <c r="E16" s="281">
        <v>4897</v>
      </c>
      <c r="F16" s="281"/>
      <c r="G16" s="281">
        <v>114</v>
      </c>
      <c r="H16" s="281">
        <v>12805</v>
      </c>
      <c r="I16" s="281">
        <v>-10601</v>
      </c>
      <c r="J16" s="281">
        <v>-2276</v>
      </c>
      <c r="K16" s="281">
        <v>-12877</v>
      </c>
      <c r="L16" s="281">
        <v>-72</v>
      </c>
      <c r="M16" s="281"/>
      <c r="N16" s="110"/>
      <c r="O16" s="110"/>
      <c r="P16" s="110"/>
      <c r="Q16" s="110"/>
    </row>
    <row r="17" spans="1:17" ht="20.100000000000001" customHeight="1">
      <c r="A17" s="446" t="s">
        <v>49</v>
      </c>
      <c r="B17" s="446"/>
      <c r="C17" s="446"/>
      <c r="D17" s="37">
        <v>8069</v>
      </c>
      <c r="E17" s="37">
        <v>4851</v>
      </c>
      <c r="F17" s="37"/>
      <c r="G17" s="37">
        <v>67</v>
      </c>
      <c r="H17" s="37">
        <v>12987</v>
      </c>
      <c r="I17" s="37">
        <v>-10265</v>
      </c>
      <c r="J17" s="37">
        <v>-2144</v>
      </c>
      <c r="K17" s="37">
        <v>-12409</v>
      </c>
      <c r="L17" s="37">
        <v>578</v>
      </c>
      <c r="M17" s="37"/>
      <c r="N17" s="110"/>
      <c r="O17" s="110"/>
      <c r="P17" s="110"/>
      <c r="Q17" s="110"/>
    </row>
    <row r="18" spans="1:17" ht="20.100000000000001" customHeight="1">
      <c r="A18" s="447" t="s">
        <v>50</v>
      </c>
      <c r="B18" s="447"/>
      <c r="C18" s="447"/>
      <c r="D18" s="319">
        <v>7629</v>
      </c>
      <c r="E18" s="319">
        <v>4848</v>
      </c>
      <c r="F18" s="319"/>
      <c r="G18" s="319">
        <v>89</v>
      </c>
      <c r="H18" s="319">
        <v>12566</v>
      </c>
      <c r="I18" s="319">
        <v>-10530</v>
      </c>
      <c r="J18" s="319">
        <v>-2195</v>
      </c>
      <c r="K18" s="319">
        <v>-12725</v>
      </c>
      <c r="L18" s="319">
        <v>-159</v>
      </c>
      <c r="M18" s="319"/>
      <c r="N18" s="110"/>
      <c r="O18" s="110"/>
      <c r="P18" s="110"/>
      <c r="Q18" s="110"/>
    </row>
    <row r="19" spans="1:17" ht="20.100000000000001" customHeight="1">
      <c r="A19" s="446" t="s">
        <v>51</v>
      </c>
      <c r="B19" s="446"/>
      <c r="C19" s="446"/>
      <c r="D19" s="115">
        <v>7152</v>
      </c>
      <c r="E19" s="115">
        <v>4563</v>
      </c>
      <c r="F19" s="115"/>
      <c r="G19" s="115">
        <v>115</v>
      </c>
      <c r="H19" s="115">
        <v>11830</v>
      </c>
      <c r="I19" s="115">
        <v>-9446</v>
      </c>
      <c r="J19" s="115">
        <v>-2046</v>
      </c>
      <c r="K19" s="115">
        <v>-11492</v>
      </c>
      <c r="L19" s="115">
        <v>338</v>
      </c>
      <c r="M19" s="115"/>
      <c r="N19" s="110"/>
      <c r="O19" s="110"/>
      <c r="P19" s="110"/>
      <c r="Q19" s="110"/>
    </row>
    <row r="20" spans="1:17" ht="20.100000000000001" customHeight="1">
      <c r="A20" s="447" t="s">
        <v>52</v>
      </c>
      <c r="B20" s="447"/>
      <c r="C20" s="447"/>
      <c r="D20" s="319">
        <v>6519</v>
      </c>
      <c r="E20" s="319">
        <v>4387</v>
      </c>
      <c r="F20" s="319"/>
      <c r="G20" s="319">
        <v>160</v>
      </c>
      <c r="H20" s="319">
        <v>11066</v>
      </c>
      <c r="I20" s="319">
        <v>-8782</v>
      </c>
      <c r="J20" s="319">
        <v>-1835</v>
      </c>
      <c r="K20" s="319">
        <v>-10617</v>
      </c>
      <c r="L20" s="319">
        <v>449</v>
      </c>
      <c r="M20" s="319"/>
      <c r="N20" s="110"/>
      <c r="O20" s="110"/>
      <c r="P20" s="110"/>
      <c r="Q20" s="110"/>
    </row>
    <row r="21" spans="1:17" ht="20.100000000000001" customHeight="1">
      <c r="A21" s="472" t="s">
        <v>54</v>
      </c>
      <c r="B21" s="472"/>
      <c r="C21" s="472"/>
      <c r="D21" s="70">
        <v>6230</v>
      </c>
      <c r="E21" s="312">
        <v>4652</v>
      </c>
      <c r="F21" s="270"/>
      <c r="G21" s="92">
        <v>125</v>
      </c>
      <c r="H21" s="70">
        <v>11007</v>
      </c>
      <c r="I21" s="70">
        <v>-8630</v>
      </c>
      <c r="J21" s="70">
        <v>-1697</v>
      </c>
      <c r="K21" s="70">
        <v>-10327</v>
      </c>
      <c r="L21" s="70">
        <v>680</v>
      </c>
      <c r="M21" s="70"/>
      <c r="N21" s="110"/>
      <c r="O21" s="110"/>
      <c r="P21" s="110"/>
      <c r="Q21" s="110"/>
    </row>
    <row r="22" spans="1:17" ht="20.100000000000001" customHeight="1">
      <c r="A22" s="304" t="s">
        <v>346</v>
      </c>
      <c r="B22" s="304"/>
      <c r="C22" s="304"/>
      <c r="D22" s="319"/>
      <c r="E22" s="319"/>
      <c r="F22" s="319"/>
      <c r="G22" s="319"/>
      <c r="H22" s="319"/>
      <c r="I22" s="319"/>
      <c r="J22" s="319"/>
      <c r="K22" s="319"/>
      <c r="L22" s="319"/>
      <c r="M22" s="319"/>
      <c r="N22" s="110"/>
      <c r="O22" s="110"/>
      <c r="P22" s="110"/>
      <c r="Q22" s="110"/>
    </row>
    <row r="23" spans="1:17" ht="20.100000000000001" customHeight="1">
      <c r="A23" s="446" t="s">
        <v>55</v>
      </c>
      <c r="B23" s="446"/>
      <c r="C23" s="446"/>
      <c r="D23" s="115">
        <v>5488</v>
      </c>
      <c r="E23" s="115">
        <v>4071</v>
      </c>
      <c r="F23" s="115"/>
      <c r="G23" s="115">
        <v>382</v>
      </c>
      <c r="H23" s="115">
        <v>9941</v>
      </c>
      <c r="I23" s="115">
        <v>-7698</v>
      </c>
      <c r="J23" s="115">
        <v>-1378</v>
      </c>
      <c r="K23" s="115">
        <v>-9076</v>
      </c>
      <c r="L23" s="115">
        <v>865</v>
      </c>
      <c r="M23" s="115"/>
      <c r="N23" s="110"/>
      <c r="O23" s="110"/>
      <c r="P23" s="110"/>
      <c r="Q23" s="110"/>
    </row>
    <row r="24" spans="1:17" ht="20.100000000000001" customHeight="1" thickBot="1">
      <c r="A24" s="505" t="s">
        <v>56</v>
      </c>
      <c r="B24" s="505"/>
      <c r="C24" s="505"/>
      <c r="D24" s="316">
        <v>5089</v>
      </c>
      <c r="E24" s="317">
        <v>3812</v>
      </c>
      <c r="F24" s="317"/>
      <c r="G24" s="316">
        <v>465</v>
      </c>
      <c r="H24" s="316">
        <v>9366</v>
      </c>
      <c r="I24" s="316">
        <v>-7253</v>
      </c>
      <c r="J24" s="316">
        <v>-1078</v>
      </c>
      <c r="K24" s="316">
        <v>-8331</v>
      </c>
      <c r="L24" s="316">
        <v>1035</v>
      </c>
      <c r="M24" s="316"/>
      <c r="N24" s="110"/>
      <c r="O24" s="110"/>
      <c r="P24" s="110"/>
      <c r="Q24" s="110"/>
    </row>
    <row r="25" spans="1:17" ht="35.1" customHeight="1">
      <c r="A25" s="25" t="s">
        <v>362</v>
      </c>
      <c r="B25" s="25"/>
      <c r="C25" s="503" t="s">
        <v>370</v>
      </c>
      <c r="D25" s="503"/>
      <c r="E25" s="503"/>
      <c r="F25" s="503"/>
      <c r="G25" s="503"/>
      <c r="H25" s="503"/>
      <c r="I25" s="503"/>
      <c r="J25" s="503"/>
      <c r="K25" s="503"/>
      <c r="L25" s="503"/>
      <c r="M25" s="503"/>
      <c r="N25" s="110"/>
      <c r="O25" s="110"/>
      <c r="P25" s="110"/>
      <c r="Q25" s="110"/>
    </row>
    <row r="26" spans="1:17" ht="20.100000000000001" customHeight="1">
      <c r="A26" s="113" t="s">
        <v>36</v>
      </c>
      <c r="B26" s="441" t="s">
        <v>423</v>
      </c>
      <c r="C26" s="441"/>
      <c r="D26" s="441"/>
      <c r="E26" s="441"/>
      <c r="F26" s="441"/>
      <c r="G26" s="441"/>
      <c r="H26" s="441"/>
      <c r="I26" s="441"/>
      <c r="J26" s="441"/>
      <c r="K26" s="441"/>
      <c r="L26" s="441"/>
      <c r="M26" s="441"/>
      <c r="N26" s="110"/>
      <c r="O26" s="110"/>
      <c r="P26" s="110"/>
      <c r="Q26" s="110"/>
    </row>
    <row r="27" spans="1:17" ht="37.5" customHeight="1">
      <c r="A27" s="113" t="s">
        <v>209</v>
      </c>
      <c r="B27" s="440" t="s">
        <v>326</v>
      </c>
      <c r="C27" s="440"/>
      <c r="D27" s="440"/>
      <c r="E27" s="440"/>
      <c r="F27" s="440"/>
      <c r="G27" s="440"/>
      <c r="H27" s="440"/>
      <c r="I27" s="440"/>
      <c r="J27" s="440"/>
      <c r="K27" s="440"/>
      <c r="L27" s="440"/>
      <c r="M27" s="440"/>
      <c r="O27" s="110"/>
    </row>
    <row r="28" spans="1:17" ht="57.95" customHeight="1">
      <c r="A28" s="113" t="s">
        <v>200</v>
      </c>
      <c r="B28" s="440" t="s">
        <v>402</v>
      </c>
      <c r="C28" s="440"/>
      <c r="D28" s="440"/>
      <c r="E28" s="440"/>
      <c r="F28" s="440"/>
      <c r="G28" s="440"/>
      <c r="H28" s="440"/>
      <c r="I28" s="440"/>
      <c r="J28" s="440"/>
      <c r="K28" s="440"/>
      <c r="L28" s="440"/>
      <c r="M28" s="440"/>
    </row>
  </sheetData>
  <mergeCells count="23">
    <mergeCell ref="B28:M28"/>
    <mergeCell ref="O8:Q8"/>
    <mergeCell ref="A21:C21"/>
    <mergeCell ref="A24:C24"/>
    <mergeCell ref="A10:C10"/>
    <mergeCell ref="A11:C11"/>
    <mergeCell ref="A12:C12"/>
    <mergeCell ref="A13:C13"/>
    <mergeCell ref="A14:C14"/>
    <mergeCell ref="A15:C15"/>
    <mergeCell ref="A16:C16"/>
    <mergeCell ref="A17:C17"/>
    <mergeCell ref="A18:C18"/>
    <mergeCell ref="A19:C19"/>
    <mergeCell ref="A1:M1"/>
    <mergeCell ref="A6:M6"/>
    <mergeCell ref="C25:M25"/>
    <mergeCell ref="B26:M26"/>
    <mergeCell ref="B27:M27"/>
    <mergeCell ref="A7:M7"/>
    <mergeCell ref="A23:C23"/>
    <mergeCell ref="A9:C9"/>
    <mergeCell ref="A20:C20"/>
  </mergeCells>
  <phoneticPr fontId="14" type="noConversion"/>
  <hyperlinks>
    <hyperlink ref="A1" location="TdM!A1" display="Retour à la table des matières" xr:uid="{2A7DC8B7-0B79-4E62-A1C6-2BD98306CBAA}"/>
    <hyperlink ref="A1:L1" location="TM!A1" display="Retour à la table des matières" xr:uid="{D061D4B8-336A-412E-93C4-4A5B59A86D72}"/>
  </hyperlinks>
  <pageMargins left="0.43307086614173229" right="0.23622047244094491" top="0.74803149606299213" bottom="0.74803149606299213" header="0.31496062992125984" footer="0.31496062992125984"/>
  <pageSetup paperSize="123" orientation="landscape" r:id="rId1"/>
  <ignoredErrors>
    <ignoredError sqref="M8 F11 A26:A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7">
    <tabColor rgb="FF92D050"/>
  </sheetPr>
  <dimension ref="A1:T34"/>
  <sheetViews>
    <sheetView showGridLines="0" zoomScaleNormal="100" workbookViewId="0">
      <selection sqref="A1:P1"/>
    </sheetView>
  </sheetViews>
  <sheetFormatPr baseColWidth="10" defaultColWidth="11.42578125" defaultRowHeight="18"/>
  <cols>
    <col min="1" max="1" width="4.5703125" style="38" customWidth="1" collapsed="1"/>
    <col min="2" max="2" width="2.5703125" style="38" customWidth="1"/>
    <col min="3" max="3" width="9.42578125" style="38" customWidth="1"/>
    <col min="4" max="4" width="12.7109375" style="38" customWidth="1"/>
    <col min="5" max="5" width="16.85546875" style="38" customWidth="1"/>
    <col min="6" max="6" width="17.42578125" style="38" customWidth="1"/>
    <col min="7" max="7" width="20.85546875" style="38" customWidth="1"/>
    <col min="8" max="8" width="3.42578125" style="38" customWidth="1"/>
    <col min="9" max="9" width="12.42578125" style="38" customWidth="1"/>
    <col min="10" max="10" width="20.7109375" style="38" customWidth="1"/>
    <col min="11" max="11" width="14.42578125" style="38" customWidth="1"/>
    <col min="12" max="12" width="16.5703125" style="38" customWidth="1"/>
    <col min="13" max="13" width="12.5703125" style="38" customWidth="1"/>
    <col min="14" max="14" width="14.85546875" style="38" customWidth="1"/>
    <col min="15" max="15" width="3.42578125" style="38" customWidth="1"/>
    <col min="16" max="16" width="19.42578125" style="38" customWidth="1"/>
    <col min="17" max="16384" width="11.42578125" style="38"/>
  </cols>
  <sheetData>
    <row r="1" spans="1:20" s="174" customFormat="1" ht="12.6" customHeight="1">
      <c r="A1" s="438" t="s">
        <v>26</v>
      </c>
      <c r="B1" s="438"/>
      <c r="C1" s="438"/>
      <c r="D1" s="438"/>
      <c r="E1" s="438"/>
      <c r="F1" s="438"/>
      <c r="G1" s="438"/>
      <c r="H1" s="438"/>
      <c r="I1" s="438"/>
      <c r="J1" s="438"/>
      <c r="K1" s="438"/>
      <c r="L1" s="438"/>
      <c r="M1" s="438"/>
      <c r="N1" s="438"/>
      <c r="O1" s="438"/>
      <c r="P1" s="438"/>
    </row>
    <row r="2" spans="1:20" s="138" customFormat="1" ht="24.95" customHeight="1">
      <c r="A2" s="452" t="s">
        <v>356</v>
      </c>
      <c r="B2" s="452"/>
      <c r="C2" s="452"/>
      <c r="D2" s="452"/>
      <c r="E2" s="452"/>
      <c r="F2" s="452"/>
      <c r="G2" s="452"/>
      <c r="H2" s="452"/>
      <c r="I2" s="452"/>
      <c r="J2" s="452"/>
      <c r="K2" s="452"/>
      <c r="L2" s="452"/>
      <c r="M2" s="452"/>
      <c r="N2" s="452"/>
      <c r="O2" s="452"/>
      <c r="P2" s="452"/>
    </row>
    <row r="3" spans="1:20" s="138" customFormat="1" ht="12.95" customHeight="1">
      <c r="A3" s="455"/>
      <c r="B3" s="455"/>
      <c r="C3" s="455"/>
      <c r="D3" s="455"/>
      <c r="E3" s="455"/>
      <c r="F3" s="455"/>
      <c r="G3" s="455"/>
      <c r="H3" s="455"/>
      <c r="I3" s="455"/>
      <c r="J3" s="455"/>
      <c r="K3" s="455"/>
      <c r="L3" s="455"/>
      <c r="M3" s="455"/>
      <c r="N3" s="455"/>
      <c r="O3" s="455"/>
      <c r="P3" s="455"/>
    </row>
    <row r="4" spans="1:20" s="137" customFormat="1" ht="18" customHeight="1">
      <c r="A4" s="456" t="s">
        <v>116</v>
      </c>
      <c r="B4" s="456"/>
      <c r="C4" s="456"/>
      <c r="D4" s="456"/>
      <c r="E4" s="456"/>
      <c r="F4" s="456"/>
      <c r="G4" s="456"/>
      <c r="H4" s="456"/>
      <c r="I4" s="456"/>
      <c r="J4" s="456"/>
      <c r="K4" s="456"/>
      <c r="L4" s="456"/>
      <c r="M4" s="456"/>
      <c r="N4" s="456"/>
      <c r="O4" s="456"/>
      <c r="P4" s="456"/>
    </row>
    <row r="5" spans="1:20" ht="12.95" customHeight="1">
      <c r="A5" s="501"/>
      <c r="B5" s="501"/>
      <c r="C5" s="501"/>
      <c r="D5" s="501"/>
      <c r="E5" s="501"/>
      <c r="F5" s="501"/>
      <c r="G5" s="501"/>
      <c r="H5" s="501"/>
      <c r="I5" s="501"/>
      <c r="J5" s="501"/>
      <c r="K5" s="501"/>
      <c r="L5" s="501"/>
      <c r="M5" s="501"/>
      <c r="N5" s="501"/>
      <c r="O5" s="501"/>
      <c r="P5" s="501"/>
    </row>
    <row r="6" spans="1:20" ht="24.95" customHeight="1">
      <c r="A6" s="452" t="s">
        <v>11</v>
      </c>
      <c r="B6" s="452"/>
      <c r="C6" s="452"/>
      <c r="D6" s="452"/>
      <c r="E6" s="452"/>
      <c r="F6" s="452"/>
      <c r="G6" s="452"/>
      <c r="H6" s="452"/>
      <c r="I6" s="452"/>
      <c r="J6" s="452"/>
      <c r="K6" s="452"/>
      <c r="L6" s="452"/>
      <c r="M6" s="452"/>
      <c r="N6" s="452"/>
      <c r="O6" s="452"/>
      <c r="P6" s="452"/>
    </row>
    <row r="7" spans="1:20" ht="20.100000000000001" customHeight="1">
      <c r="A7" s="450" t="s">
        <v>33</v>
      </c>
      <c r="B7" s="450"/>
      <c r="C7" s="450"/>
      <c r="D7" s="450"/>
      <c r="E7" s="450"/>
      <c r="F7" s="450"/>
      <c r="G7" s="450"/>
      <c r="H7" s="450"/>
      <c r="I7" s="450"/>
      <c r="J7" s="450"/>
      <c r="K7" s="450"/>
      <c r="L7" s="450"/>
      <c r="M7" s="450"/>
      <c r="N7" s="450"/>
      <c r="O7" s="450"/>
      <c r="P7" s="450"/>
      <c r="S7" s="120"/>
    </row>
    <row r="8" spans="1:20" ht="24.95" customHeight="1">
      <c r="A8" s="467"/>
      <c r="B8" s="467"/>
      <c r="C8" s="467"/>
      <c r="D8" s="506" t="s">
        <v>176</v>
      </c>
      <c r="E8" s="506"/>
      <c r="F8" s="506"/>
      <c r="G8" s="506"/>
      <c r="H8" s="506"/>
      <c r="I8" s="506"/>
      <c r="J8" s="506"/>
      <c r="K8" s="506"/>
      <c r="L8" s="506"/>
      <c r="M8" s="506"/>
      <c r="N8" s="119"/>
      <c r="O8" s="119"/>
      <c r="P8" s="119"/>
    </row>
    <row r="9" spans="1:20" ht="42" customHeight="1">
      <c r="A9" s="467"/>
      <c r="B9" s="467"/>
      <c r="C9" s="467"/>
      <c r="D9" s="468" t="s">
        <v>107</v>
      </c>
      <c r="E9" s="506"/>
      <c r="F9" s="119"/>
      <c r="G9" s="119"/>
      <c r="H9" s="119"/>
      <c r="I9" s="119"/>
      <c r="J9" s="119"/>
      <c r="K9" s="81"/>
      <c r="L9" s="81"/>
      <c r="M9" s="81"/>
      <c r="N9" s="81"/>
      <c r="O9" s="81"/>
      <c r="P9" s="81"/>
    </row>
    <row r="10" spans="1:20" ht="80.099999999999994" customHeight="1">
      <c r="A10" s="467"/>
      <c r="B10" s="467"/>
      <c r="C10" s="467"/>
      <c r="D10" s="121" t="s">
        <v>78</v>
      </c>
      <c r="E10" s="121" t="s">
        <v>108</v>
      </c>
      <c r="F10" s="50" t="s">
        <v>109</v>
      </c>
      <c r="G10" s="50" t="s">
        <v>110</v>
      </c>
      <c r="H10" s="50"/>
      <c r="I10" s="50" t="s">
        <v>111</v>
      </c>
      <c r="J10" s="50" t="s">
        <v>112</v>
      </c>
      <c r="K10" s="50" t="s">
        <v>113</v>
      </c>
      <c r="L10" s="50" t="s">
        <v>114</v>
      </c>
      <c r="M10" s="49" t="s">
        <v>70</v>
      </c>
      <c r="N10" s="50" t="s">
        <v>115</v>
      </c>
      <c r="O10" s="50"/>
      <c r="P10" s="50" t="s">
        <v>228</v>
      </c>
    </row>
    <row r="11" spans="1:20" ht="20.100000000000001" customHeight="1">
      <c r="A11" s="462" t="s">
        <v>231</v>
      </c>
      <c r="B11" s="462"/>
      <c r="C11" s="462"/>
      <c r="D11" s="46">
        <v>705</v>
      </c>
      <c r="E11" s="46">
        <f>110</f>
        <v>110</v>
      </c>
      <c r="F11" s="37"/>
      <c r="G11" s="37">
        <v>650</v>
      </c>
      <c r="H11" s="37"/>
      <c r="I11" s="37"/>
      <c r="J11" s="37"/>
      <c r="K11" s="68"/>
      <c r="L11" s="68">
        <v>582</v>
      </c>
      <c r="M11" s="37">
        <v>2047</v>
      </c>
      <c r="N11" s="46"/>
      <c r="O11" s="46"/>
      <c r="P11" s="37">
        <v>2047</v>
      </c>
      <c r="Q11" s="120"/>
      <c r="R11" s="110"/>
      <c r="S11" s="110"/>
      <c r="T11" s="110"/>
    </row>
    <row r="12" spans="1:20" ht="20.100000000000001" customHeight="1">
      <c r="A12" s="459" t="s">
        <v>191</v>
      </c>
      <c r="B12" s="459"/>
      <c r="C12" s="459"/>
      <c r="D12" s="281">
        <v>780</v>
      </c>
      <c r="E12" s="281">
        <v>108</v>
      </c>
      <c r="F12" s="281">
        <v>544</v>
      </c>
      <c r="G12" s="281">
        <v>215</v>
      </c>
      <c r="H12" s="281"/>
      <c r="I12" s="281">
        <v>578</v>
      </c>
      <c r="J12" s="281">
        <v>500</v>
      </c>
      <c r="K12" s="281">
        <v>74</v>
      </c>
      <c r="L12" s="281">
        <v>283</v>
      </c>
      <c r="M12" s="281">
        <v>3082</v>
      </c>
      <c r="N12" s="281"/>
      <c r="O12" s="281"/>
      <c r="P12" s="281">
        <v>3082</v>
      </c>
      <c r="Q12" s="110"/>
      <c r="R12" s="110"/>
      <c r="S12" s="110"/>
    </row>
    <row r="13" spans="1:20" ht="20.100000000000001" customHeight="1">
      <c r="A13" s="462" t="s">
        <v>175</v>
      </c>
      <c r="B13" s="462"/>
      <c r="C13" s="462"/>
      <c r="D13" s="37">
        <v>765</v>
      </c>
      <c r="E13" s="37">
        <v>102</v>
      </c>
      <c r="F13" s="37">
        <v>488</v>
      </c>
      <c r="G13" s="37">
        <v>215</v>
      </c>
      <c r="H13" s="37"/>
      <c r="I13" s="37">
        <v>1032</v>
      </c>
      <c r="J13" s="37">
        <v>500</v>
      </c>
      <c r="K13" s="37">
        <v>31</v>
      </c>
      <c r="L13" s="37">
        <v>484</v>
      </c>
      <c r="M13" s="37">
        <v>3617</v>
      </c>
      <c r="N13" s="37"/>
      <c r="O13" s="37"/>
      <c r="P13" s="37">
        <v>3617</v>
      </c>
      <c r="Q13" s="110"/>
      <c r="R13" s="110"/>
      <c r="S13" s="110"/>
    </row>
    <row r="14" spans="1:20" ht="20.100000000000001" customHeight="1">
      <c r="A14" s="459" t="s">
        <v>44</v>
      </c>
      <c r="B14" s="459"/>
      <c r="C14" s="459"/>
      <c r="D14" s="281">
        <v>720</v>
      </c>
      <c r="E14" s="281">
        <v>114</v>
      </c>
      <c r="F14" s="281">
        <v>382</v>
      </c>
      <c r="G14" s="281">
        <v>215</v>
      </c>
      <c r="H14" s="281"/>
      <c r="I14" s="281">
        <v>574</v>
      </c>
      <c r="J14" s="281">
        <v>500</v>
      </c>
      <c r="K14" s="281">
        <v>39</v>
      </c>
      <c r="L14" s="281">
        <v>769</v>
      </c>
      <c r="M14" s="281">
        <v>3313</v>
      </c>
      <c r="N14" s="281"/>
      <c r="O14" s="281"/>
      <c r="P14" s="281">
        <v>3313</v>
      </c>
      <c r="Q14" s="110"/>
      <c r="R14" s="110"/>
      <c r="S14" s="110"/>
    </row>
    <row r="15" spans="1:20" ht="20.100000000000001" customHeight="1">
      <c r="A15" s="462" t="s">
        <v>45</v>
      </c>
      <c r="B15" s="462"/>
      <c r="C15" s="462"/>
      <c r="D15" s="37">
        <v>708</v>
      </c>
      <c r="E15" s="37">
        <v>95</v>
      </c>
      <c r="F15" s="37">
        <v>317</v>
      </c>
      <c r="G15" s="37">
        <v>215</v>
      </c>
      <c r="H15" s="37"/>
      <c r="I15" s="37">
        <v>286</v>
      </c>
      <c r="J15" s="37">
        <v>500</v>
      </c>
      <c r="K15" s="37">
        <v>21</v>
      </c>
      <c r="L15" s="37">
        <v>464</v>
      </c>
      <c r="M15" s="37">
        <v>2606</v>
      </c>
      <c r="N15" s="37"/>
      <c r="O15" s="37"/>
      <c r="P15" s="37">
        <v>2606</v>
      </c>
      <c r="Q15" s="110"/>
      <c r="R15" s="110"/>
      <c r="S15" s="110"/>
    </row>
    <row r="16" spans="1:20" ht="20.100000000000001" customHeight="1">
      <c r="A16" s="459" t="s">
        <v>46</v>
      </c>
      <c r="B16" s="459"/>
      <c r="C16" s="459"/>
      <c r="D16" s="281">
        <v>714</v>
      </c>
      <c r="E16" s="281">
        <v>106</v>
      </c>
      <c r="F16" s="281">
        <v>258</v>
      </c>
      <c r="G16" s="281">
        <v>215</v>
      </c>
      <c r="H16" s="281"/>
      <c r="I16" s="281">
        <v>268</v>
      </c>
      <c r="J16" s="281">
        <v>500</v>
      </c>
      <c r="K16" s="281">
        <v>22</v>
      </c>
      <c r="L16" s="281">
        <v>1394</v>
      </c>
      <c r="M16" s="281">
        <v>3477</v>
      </c>
      <c r="N16" s="281"/>
      <c r="O16" s="281"/>
      <c r="P16" s="281">
        <v>3477</v>
      </c>
      <c r="Q16" s="110"/>
      <c r="R16" s="110"/>
      <c r="S16" s="110"/>
    </row>
    <row r="17" spans="1:19" ht="20.100000000000001" customHeight="1">
      <c r="A17" s="462" t="s">
        <v>47</v>
      </c>
      <c r="B17" s="462"/>
      <c r="C17" s="462"/>
      <c r="D17" s="37">
        <v>695</v>
      </c>
      <c r="E17" s="37">
        <v>102</v>
      </c>
      <c r="F17" s="37">
        <v>218</v>
      </c>
      <c r="G17" s="37">
        <v>215</v>
      </c>
      <c r="H17" s="320"/>
      <c r="I17" s="37">
        <v>145</v>
      </c>
      <c r="J17" s="37">
        <v>500</v>
      </c>
      <c r="K17" s="37">
        <v>6</v>
      </c>
      <c r="L17" s="37">
        <v>412</v>
      </c>
      <c r="M17" s="37">
        <v>2293</v>
      </c>
      <c r="N17" s="37"/>
      <c r="O17" s="37"/>
      <c r="P17" s="37">
        <v>2293</v>
      </c>
      <c r="Q17" s="110"/>
      <c r="R17" s="110"/>
      <c r="S17" s="110"/>
    </row>
    <row r="18" spans="1:19" ht="20.100000000000001" customHeight="1">
      <c r="A18" s="459" t="s">
        <v>48</v>
      </c>
      <c r="B18" s="459"/>
      <c r="C18" s="459"/>
      <c r="D18" s="281">
        <v>678</v>
      </c>
      <c r="E18" s="281">
        <v>104</v>
      </c>
      <c r="F18" s="281">
        <v>164</v>
      </c>
      <c r="G18" s="281"/>
      <c r="H18" s="281"/>
      <c r="I18" s="281">
        <v>80</v>
      </c>
      <c r="J18" s="281">
        <v>500</v>
      </c>
      <c r="K18" s="281">
        <v>53</v>
      </c>
      <c r="L18" s="281">
        <v>422</v>
      </c>
      <c r="M18" s="281">
        <v>2001</v>
      </c>
      <c r="N18" s="281"/>
      <c r="O18" s="281"/>
      <c r="P18" s="281">
        <v>2001</v>
      </c>
      <c r="Q18" s="110"/>
      <c r="R18" s="110"/>
      <c r="S18" s="110"/>
    </row>
    <row r="19" spans="1:19" ht="20.100000000000001" customHeight="1">
      <c r="A19" s="462" t="s">
        <v>49</v>
      </c>
      <c r="B19" s="462"/>
      <c r="C19" s="462"/>
      <c r="D19" s="37">
        <v>641</v>
      </c>
      <c r="E19" s="37">
        <v>100</v>
      </c>
      <c r="F19" s="43">
        <v>98</v>
      </c>
      <c r="G19" s="43"/>
      <c r="H19" s="43"/>
      <c r="I19" s="43">
        <v>161</v>
      </c>
      <c r="J19" s="43">
        <v>100</v>
      </c>
      <c r="K19" s="37">
        <v>55</v>
      </c>
      <c r="L19" s="37">
        <v>298</v>
      </c>
      <c r="M19" s="37">
        <v>1453</v>
      </c>
      <c r="N19" s="37">
        <v>131</v>
      </c>
      <c r="O19" s="117" t="s">
        <v>36</v>
      </c>
      <c r="P19" s="118">
        <v>1584</v>
      </c>
      <c r="Q19" s="110"/>
      <c r="R19" s="110"/>
      <c r="S19" s="110"/>
    </row>
    <row r="20" spans="1:19" ht="20.100000000000001" customHeight="1">
      <c r="A20" s="459" t="s">
        <v>50</v>
      </c>
      <c r="B20" s="459"/>
      <c r="C20" s="459"/>
      <c r="D20" s="281">
        <v>660</v>
      </c>
      <c r="E20" s="281">
        <v>101</v>
      </c>
      <c r="F20" s="284">
        <v>71</v>
      </c>
      <c r="G20" s="284"/>
      <c r="H20" s="284"/>
      <c r="I20" s="284">
        <v>0</v>
      </c>
      <c r="J20" s="284">
        <v>100</v>
      </c>
      <c r="K20" s="281">
        <v>32</v>
      </c>
      <c r="L20" s="281">
        <v>315</v>
      </c>
      <c r="M20" s="281">
        <v>1279</v>
      </c>
      <c r="N20" s="284"/>
      <c r="O20" s="321"/>
      <c r="P20" s="318">
        <v>1279</v>
      </c>
      <c r="Q20" s="110"/>
      <c r="R20" s="110"/>
      <c r="S20" s="110"/>
    </row>
    <row r="21" spans="1:19" ht="20.100000000000001" customHeight="1">
      <c r="A21" s="462" t="s">
        <v>51</v>
      </c>
      <c r="B21" s="462"/>
      <c r="C21" s="462"/>
      <c r="D21" s="37">
        <v>670</v>
      </c>
      <c r="E21" s="37">
        <v>93</v>
      </c>
      <c r="F21" s="43"/>
      <c r="G21" s="43"/>
      <c r="H21" s="43"/>
      <c r="I21" s="43"/>
      <c r="J21" s="43"/>
      <c r="K21" s="37">
        <v>19</v>
      </c>
      <c r="L21" s="37">
        <v>339</v>
      </c>
      <c r="M21" s="37">
        <v>1121</v>
      </c>
      <c r="N21" s="37">
        <v>300</v>
      </c>
      <c r="O21" s="117" t="s">
        <v>209</v>
      </c>
      <c r="P21" s="43">
        <v>1421</v>
      </c>
      <c r="Q21" s="110"/>
      <c r="R21" s="110"/>
      <c r="S21" s="110"/>
    </row>
    <row r="22" spans="1:19" ht="20.100000000000001" customHeight="1">
      <c r="A22" s="459" t="s">
        <v>52</v>
      </c>
      <c r="B22" s="459"/>
      <c r="C22" s="459"/>
      <c r="D22" s="281">
        <v>625</v>
      </c>
      <c r="E22" s="281">
        <v>92</v>
      </c>
      <c r="F22" s="284"/>
      <c r="G22" s="284"/>
      <c r="H22" s="284"/>
      <c r="I22" s="284"/>
      <c r="J22" s="284"/>
      <c r="K22" s="281">
        <v>12</v>
      </c>
      <c r="L22" s="281">
        <v>232</v>
      </c>
      <c r="M22" s="281">
        <v>961</v>
      </c>
      <c r="N22" s="284"/>
      <c r="O22" s="120"/>
      <c r="P22" s="284">
        <v>961</v>
      </c>
      <c r="Q22" s="110"/>
      <c r="R22" s="110"/>
      <c r="S22" s="110"/>
    </row>
    <row r="23" spans="1:19" ht="20.100000000000001" customHeight="1">
      <c r="A23" s="462" t="s">
        <v>54</v>
      </c>
      <c r="B23" s="462"/>
      <c r="C23" s="462"/>
      <c r="D23" s="37">
        <v>591</v>
      </c>
      <c r="E23" s="37">
        <v>91</v>
      </c>
      <c r="F23" s="43"/>
      <c r="G23" s="43"/>
      <c r="H23" s="43"/>
      <c r="I23" s="43"/>
      <c r="J23" s="43"/>
      <c r="K23" s="37">
        <v>9</v>
      </c>
      <c r="L23" s="37">
        <v>149</v>
      </c>
      <c r="M23" s="37">
        <v>840</v>
      </c>
      <c r="N23" s="43"/>
      <c r="O23" s="68"/>
      <c r="P23" s="37">
        <v>840</v>
      </c>
      <c r="Q23" s="110"/>
      <c r="R23" s="110"/>
      <c r="S23" s="110"/>
    </row>
    <row r="24" spans="1:19" ht="20.100000000000001" customHeight="1">
      <c r="A24" s="459" t="s">
        <v>55</v>
      </c>
      <c r="B24" s="459"/>
      <c r="C24" s="459"/>
      <c r="D24" s="281">
        <v>560</v>
      </c>
      <c r="E24" s="281">
        <v>90</v>
      </c>
      <c r="F24" s="284"/>
      <c r="G24" s="284"/>
      <c r="H24" s="284"/>
      <c r="I24" s="284"/>
      <c r="J24" s="284"/>
      <c r="K24" s="281">
        <v>16</v>
      </c>
      <c r="L24" s="281">
        <v>94</v>
      </c>
      <c r="M24" s="281">
        <v>760</v>
      </c>
      <c r="N24" s="284"/>
      <c r="O24" s="120"/>
      <c r="P24" s="281">
        <v>760</v>
      </c>
      <c r="Q24" s="110"/>
      <c r="R24" s="110"/>
      <c r="S24" s="110"/>
    </row>
    <row r="25" spans="1:19" ht="20.100000000000001" customHeight="1">
      <c r="A25" s="462" t="s">
        <v>56</v>
      </c>
      <c r="B25" s="462"/>
      <c r="C25" s="462"/>
      <c r="D25" s="37">
        <v>569</v>
      </c>
      <c r="E25" s="37">
        <v>89</v>
      </c>
      <c r="F25" s="43"/>
      <c r="G25" s="43"/>
      <c r="H25" s="43"/>
      <c r="I25" s="43"/>
      <c r="J25" s="43"/>
      <c r="K25" s="37">
        <v>7</v>
      </c>
      <c r="L25" s="37">
        <v>60</v>
      </c>
      <c r="M25" s="37">
        <v>725</v>
      </c>
      <c r="N25" s="43"/>
      <c r="O25" s="68"/>
      <c r="P25" s="37">
        <v>725</v>
      </c>
      <c r="Q25" s="110"/>
      <c r="R25" s="110"/>
      <c r="S25" s="110"/>
    </row>
    <row r="26" spans="1:19" ht="20.100000000000001" customHeight="1">
      <c r="A26" s="459" t="s">
        <v>57</v>
      </c>
      <c r="B26" s="459"/>
      <c r="C26" s="459"/>
      <c r="D26" s="281">
        <v>548</v>
      </c>
      <c r="E26" s="281">
        <v>88</v>
      </c>
      <c r="F26" s="284"/>
      <c r="G26" s="284"/>
      <c r="H26" s="284"/>
      <c r="I26" s="284"/>
      <c r="J26" s="284"/>
      <c r="K26" s="281">
        <v>1</v>
      </c>
      <c r="L26" s="281">
        <v>-50</v>
      </c>
      <c r="M26" s="281">
        <v>587</v>
      </c>
      <c r="N26" s="281">
        <v>132</v>
      </c>
      <c r="O26" s="321" t="s">
        <v>200</v>
      </c>
      <c r="P26" s="281">
        <v>719</v>
      </c>
      <c r="Q26" s="110"/>
      <c r="R26" s="110"/>
      <c r="S26" s="110"/>
    </row>
    <row r="27" spans="1:19" ht="20.100000000000001" customHeight="1">
      <c r="A27" s="462" t="s">
        <v>59</v>
      </c>
      <c r="B27" s="462"/>
      <c r="C27" s="462"/>
      <c r="D27" s="37">
        <v>367</v>
      </c>
      <c r="E27" s="37">
        <v>46</v>
      </c>
      <c r="F27" s="43"/>
      <c r="G27" s="43"/>
      <c r="H27" s="43"/>
      <c r="I27" s="43"/>
      <c r="J27" s="43"/>
      <c r="K27" s="43">
        <v>0</v>
      </c>
      <c r="L27" s="37">
        <v>36</v>
      </c>
      <c r="M27" s="37">
        <v>449</v>
      </c>
      <c r="N27" s="37">
        <v>200</v>
      </c>
      <c r="O27" s="117" t="s">
        <v>205</v>
      </c>
      <c r="P27" s="37">
        <v>649</v>
      </c>
      <c r="Q27" s="110"/>
      <c r="R27" s="110"/>
      <c r="S27" s="110"/>
    </row>
    <row r="28" spans="1:19" ht="20.100000000000001" customHeight="1" thickBot="1">
      <c r="A28" s="461" t="s">
        <v>60</v>
      </c>
      <c r="B28" s="461"/>
      <c r="C28" s="461"/>
      <c r="D28" s="322">
        <v>65</v>
      </c>
      <c r="E28" s="322">
        <v>11</v>
      </c>
      <c r="F28" s="323"/>
      <c r="G28" s="323">
        <v>500</v>
      </c>
      <c r="H28" s="324" t="s">
        <v>206</v>
      </c>
      <c r="I28" s="325"/>
      <c r="J28" s="325"/>
      <c r="K28" s="325">
        <v>5</v>
      </c>
      <c r="L28" s="323">
        <v>3</v>
      </c>
      <c r="M28" s="323">
        <v>584</v>
      </c>
      <c r="N28" s="323"/>
      <c r="O28" s="324"/>
      <c r="P28" s="323">
        <v>584</v>
      </c>
      <c r="Q28" s="110"/>
      <c r="R28" s="110"/>
      <c r="S28" s="110"/>
    </row>
    <row r="29" spans="1:19" ht="20.100000000000001" customHeight="1">
      <c r="A29" s="426" t="s">
        <v>317</v>
      </c>
      <c r="B29" s="48"/>
      <c r="C29" s="440" t="s">
        <v>394</v>
      </c>
      <c r="D29" s="440"/>
      <c r="E29" s="440"/>
      <c r="F29" s="440"/>
      <c r="G29" s="440"/>
      <c r="H29" s="440"/>
      <c r="I29" s="440"/>
      <c r="J29" s="440"/>
      <c r="K29" s="440"/>
      <c r="L29" s="440"/>
      <c r="M29" s="440"/>
      <c r="N29" s="440"/>
      <c r="O29" s="440"/>
      <c r="P29" s="440"/>
      <c r="R29" s="48"/>
    </row>
    <row r="30" spans="1:19" ht="20.25" customHeight="1">
      <c r="A30" s="48" t="s">
        <v>36</v>
      </c>
      <c r="B30" s="441" t="s">
        <v>219</v>
      </c>
      <c r="C30" s="441"/>
      <c r="D30" s="441"/>
      <c r="E30" s="441"/>
      <c r="F30" s="441"/>
      <c r="G30" s="441"/>
      <c r="H30" s="441"/>
      <c r="I30" s="441"/>
      <c r="J30" s="441"/>
      <c r="K30" s="441"/>
      <c r="L30" s="441"/>
      <c r="M30" s="441"/>
      <c r="N30" s="441"/>
      <c r="O30" s="441"/>
      <c r="P30" s="441"/>
      <c r="R30" s="48"/>
    </row>
    <row r="31" spans="1:19" ht="20.100000000000001" customHeight="1">
      <c r="A31" s="48" t="s">
        <v>209</v>
      </c>
      <c r="B31" s="441" t="s">
        <v>220</v>
      </c>
      <c r="C31" s="441"/>
      <c r="D31" s="441"/>
      <c r="E31" s="441"/>
      <c r="F31" s="441"/>
      <c r="G31" s="441"/>
      <c r="H31" s="441"/>
      <c r="I31" s="441"/>
      <c r="J31" s="441"/>
      <c r="K31" s="441"/>
      <c r="L31" s="441"/>
      <c r="M31" s="441"/>
      <c r="N31" s="441"/>
      <c r="O31" s="441"/>
      <c r="P31" s="441"/>
      <c r="R31" s="48"/>
    </row>
    <row r="32" spans="1:19" ht="20.100000000000001" customHeight="1">
      <c r="A32" s="48" t="s">
        <v>200</v>
      </c>
      <c r="B32" s="441" t="s">
        <v>221</v>
      </c>
      <c r="C32" s="441"/>
      <c r="D32" s="441"/>
      <c r="E32" s="441"/>
      <c r="F32" s="441"/>
      <c r="G32" s="441"/>
      <c r="H32" s="441"/>
      <c r="I32" s="441"/>
      <c r="J32" s="441"/>
      <c r="K32" s="441"/>
      <c r="L32" s="441"/>
      <c r="M32" s="441"/>
      <c r="N32" s="441"/>
      <c r="O32" s="441"/>
      <c r="P32" s="441"/>
      <c r="R32" s="48"/>
    </row>
    <row r="33" spans="1:16" ht="20.100000000000001" customHeight="1">
      <c r="A33" s="48" t="s">
        <v>205</v>
      </c>
      <c r="B33" s="441" t="s">
        <v>386</v>
      </c>
      <c r="C33" s="441"/>
      <c r="D33" s="441"/>
      <c r="E33" s="441"/>
      <c r="F33" s="441"/>
      <c r="G33" s="441"/>
      <c r="H33" s="441"/>
      <c r="I33" s="441"/>
      <c r="J33" s="441"/>
      <c r="K33" s="441"/>
      <c r="L33" s="441"/>
      <c r="M33" s="441"/>
      <c r="N33" s="441"/>
      <c r="O33" s="441"/>
      <c r="P33" s="441"/>
    </row>
    <row r="34" spans="1:16" ht="20.100000000000001" customHeight="1">
      <c r="A34" s="48" t="s">
        <v>206</v>
      </c>
      <c r="B34" s="441" t="s">
        <v>232</v>
      </c>
      <c r="C34" s="441"/>
      <c r="D34" s="441"/>
      <c r="E34" s="441"/>
      <c r="F34" s="441"/>
      <c r="G34" s="441"/>
      <c r="H34" s="441"/>
      <c r="I34" s="441"/>
      <c r="J34" s="441"/>
      <c r="K34" s="441"/>
      <c r="L34" s="441"/>
      <c r="M34" s="441"/>
      <c r="N34" s="441"/>
      <c r="O34" s="441"/>
      <c r="P34" s="441"/>
    </row>
  </sheetData>
  <mergeCells count="36">
    <mergeCell ref="B30:P30"/>
    <mergeCell ref="B31:P31"/>
    <mergeCell ref="B32:P32"/>
    <mergeCell ref="B33:P33"/>
    <mergeCell ref="B34:P34"/>
    <mergeCell ref="C29:P29"/>
    <mergeCell ref="A14:C14"/>
    <mergeCell ref="A15:C15"/>
    <mergeCell ref="A16:C16"/>
    <mergeCell ref="A17:C17"/>
    <mergeCell ref="A18:C18"/>
    <mergeCell ref="A19:C19"/>
    <mergeCell ref="A25:C25"/>
    <mergeCell ref="A26:C26"/>
    <mergeCell ref="A28:C28"/>
    <mergeCell ref="A20:C20"/>
    <mergeCell ref="A21:C21"/>
    <mergeCell ref="A22:C22"/>
    <mergeCell ref="A27:C27"/>
    <mergeCell ref="A23:C23"/>
    <mergeCell ref="A24:C24"/>
    <mergeCell ref="A1:P1"/>
    <mergeCell ref="A2:P2"/>
    <mergeCell ref="A3:P3"/>
    <mergeCell ref="A4:P4"/>
    <mergeCell ref="A5:P5"/>
    <mergeCell ref="A13:C13"/>
    <mergeCell ref="A6:P6"/>
    <mergeCell ref="A7:P7"/>
    <mergeCell ref="A8:C8"/>
    <mergeCell ref="A9:C9"/>
    <mergeCell ref="A10:C10"/>
    <mergeCell ref="D8:M8"/>
    <mergeCell ref="D9:E9"/>
    <mergeCell ref="A12:C12"/>
    <mergeCell ref="A11:C11"/>
  </mergeCells>
  <phoneticPr fontId="14" type="noConversion"/>
  <hyperlinks>
    <hyperlink ref="A1" location="TdM!A1" display="Retour à la table des matières" xr:uid="{00000000-0004-0000-0F00-000000000000}"/>
    <hyperlink ref="A1:P1" location="TM!A1" display="Retour à la table des matières" xr:uid="{1966F880-E06B-4CED-B3EF-934FF8F340A3}"/>
  </hyperlinks>
  <pageMargins left="0.43307086614173229" right="0.23622047244094491" top="0.74803149606299213" bottom="0.74803149606299213" header="0.31496062992125984" footer="0.31496062992125984"/>
  <pageSetup paperSize="123" orientation="landscape" r:id="rId1"/>
  <ignoredErrors>
    <ignoredError sqref="A30:A34 O19:O27 H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tabColor rgb="FF92D050"/>
  </sheetPr>
  <dimension ref="A1:N30"/>
  <sheetViews>
    <sheetView showGridLines="0" zoomScaleNormal="100" workbookViewId="0">
      <selection sqref="A1:J1"/>
    </sheetView>
  </sheetViews>
  <sheetFormatPr baseColWidth="10" defaultColWidth="11.42578125" defaultRowHeight="18"/>
  <cols>
    <col min="1" max="1" width="4.42578125" style="38" customWidth="1"/>
    <col min="2" max="2" width="11.85546875" style="38" customWidth="1"/>
    <col min="3" max="9" width="19.28515625" style="38" customWidth="1"/>
    <col min="10" max="10" width="3.42578125" style="38" customWidth="1"/>
    <col min="11" max="16384" width="11.42578125" style="38"/>
  </cols>
  <sheetData>
    <row r="1" spans="1:13" s="174" customFormat="1" ht="12.6" customHeight="1">
      <c r="A1" s="502" t="s">
        <v>26</v>
      </c>
      <c r="B1" s="502"/>
      <c r="C1" s="502"/>
      <c r="D1" s="502"/>
      <c r="E1" s="502"/>
      <c r="F1" s="502"/>
      <c r="G1" s="502"/>
      <c r="H1" s="502"/>
      <c r="I1" s="502"/>
      <c r="J1" s="502"/>
    </row>
    <row r="2" spans="1:13" s="138" customFormat="1" ht="24.95" customHeight="1">
      <c r="A2" s="75" t="s">
        <v>356</v>
      </c>
      <c r="B2" s="75"/>
      <c r="C2" s="75"/>
      <c r="D2" s="75"/>
      <c r="E2" s="75"/>
      <c r="F2" s="75"/>
      <c r="G2" s="75"/>
      <c r="H2" s="75"/>
      <c r="I2" s="75"/>
      <c r="J2" s="75"/>
      <c r="K2" s="75"/>
    </row>
    <row r="3" spans="1:13" s="138" customFormat="1" ht="12.95" customHeight="1">
      <c r="A3" s="75"/>
      <c r="B3" s="75"/>
      <c r="C3" s="75"/>
      <c r="D3" s="75"/>
      <c r="E3" s="75"/>
      <c r="F3" s="75"/>
      <c r="G3" s="75"/>
      <c r="H3" s="75"/>
      <c r="I3" s="75"/>
      <c r="J3" s="75"/>
      <c r="K3" s="75"/>
    </row>
    <row r="4" spans="1:13" s="137" customFormat="1" ht="18" customHeight="1">
      <c r="A4" s="137" t="s">
        <v>118</v>
      </c>
      <c r="K4" s="163"/>
    </row>
    <row r="5" spans="1:13" ht="12.95" customHeight="1">
      <c r="K5" s="45"/>
    </row>
    <row r="6" spans="1:13" ht="24.95" customHeight="1">
      <c r="A6" s="452" t="s">
        <v>12</v>
      </c>
      <c r="B6" s="452"/>
      <c r="C6" s="452"/>
      <c r="D6" s="452"/>
      <c r="E6" s="452"/>
      <c r="F6" s="452"/>
      <c r="G6" s="452"/>
      <c r="H6" s="452"/>
      <c r="I6" s="452"/>
      <c r="J6" s="452"/>
    </row>
    <row r="7" spans="1:13" ht="20.100000000000001" customHeight="1">
      <c r="A7" s="450" t="s">
        <v>33</v>
      </c>
      <c r="B7" s="450"/>
      <c r="C7" s="450"/>
      <c r="D7" s="507"/>
      <c r="E7" s="450"/>
      <c r="F7" s="450"/>
      <c r="G7" s="450"/>
      <c r="H7" s="450"/>
      <c r="I7" s="450"/>
      <c r="J7" s="85"/>
    </row>
    <row r="8" spans="1:13" ht="44.1" customHeight="1">
      <c r="A8" s="81"/>
      <c r="B8" s="81"/>
      <c r="C8" s="50" t="s">
        <v>34</v>
      </c>
      <c r="D8" s="50" t="s">
        <v>35</v>
      </c>
      <c r="E8" s="50" t="s">
        <v>98</v>
      </c>
      <c r="F8" s="50" t="s">
        <v>117</v>
      </c>
      <c r="G8" s="50" t="s">
        <v>39</v>
      </c>
      <c r="H8" s="50" t="s">
        <v>100</v>
      </c>
      <c r="I8" s="50" t="s">
        <v>410</v>
      </c>
      <c r="J8" s="72" t="s">
        <v>36</v>
      </c>
      <c r="K8" s="122"/>
      <c r="L8" s="192"/>
      <c r="M8" s="120"/>
    </row>
    <row r="9" spans="1:13" ht="20.100000000000001" customHeight="1">
      <c r="A9" s="446" t="s">
        <v>231</v>
      </c>
      <c r="B9" s="446"/>
      <c r="C9" s="43">
        <v>181</v>
      </c>
      <c r="D9" s="43">
        <v>1261</v>
      </c>
      <c r="E9" s="43">
        <v>1442</v>
      </c>
      <c r="F9" s="43">
        <v>-1442</v>
      </c>
      <c r="G9" s="43"/>
      <c r="H9" s="43">
        <v>-1442</v>
      </c>
      <c r="I9" s="43">
        <v>0</v>
      </c>
      <c r="J9" s="43"/>
      <c r="K9" s="122"/>
      <c r="L9" s="240"/>
      <c r="M9" s="240"/>
    </row>
    <row r="10" spans="1:13" ht="20.100000000000001" customHeight="1">
      <c r="A10" s="447" t="s">
        <v>191</v>
      </c>
      <c r="B10" s="447"/>
      <c r="C10" s="284">
        <v>168</v>
      </c>
      <c r="D10" s="284">
        <v>1254</v>
      </c>
      <c r="E10" s="284">
        <v>1422</v>
      </c>
      <c r="F10" s="284">
        <v>-1422</v>
      </c>
      <c r="G10" s="284"/>
      <c r="H10" s="284">
        <v>-1422</v>
      </c>
      <c r="I10" s="284">
        <v>0</v>
      </c>
      <c r="J10" s="284"/>
      <c r="K10" s="40"/>
      <c r="L10" s="240"/>
      <c r="M10" s="240"/>
    </row>
    <row r="11" spans="1:13" ht="20.100000000000001" customHeight="1">
      <c r="A11" s="446" t="s">
        <v>175</v>
      </c>
      <c r="B11" s="446"/>
      <c r="C11" s="43">
        <v>157</v>
      </c>
      <c r="D11" s="43">
        <v>1804</v>
      </c>
      <c r="E11" s="43">
        <v>1961</v>
      </c>
      <c r="F11" s="43">
        <v>-1961</v>
      </c>
      <c r="G11" s="43"/>
      <c r="H11" s="43">
        <v>-1961</v>
      </c>
      <c r="I11" s="43">
        <v>0</v>
      </c>
      <c r="J11" s="43"/>
      <c r="K11" s="40"/>
      <c r="L11" s="240"/>
      <c r="M11" s="240"/>
    </row>
    <row r="12" spans="1:13" ht="20.100000000000001" customHeight="1">
      <c r="A12" s="447" t="s">
        <v>44</v>
      </c>
      <c r="B12" s="447"/>
      <c r="C12" s="284">
        <v>149</v>
      </c>
      <c r="D12" s="284">
        <v>1022</v>
      </c>
      <c r="E12" s="284">
        <v>1171</v>
      </c>
      <c r="F12" s="284">
        <v>-1171</v>
      </c>
      <c r="G12" s="284"/>
      <c r="H12" s="284">
        <v>-1171</v>
      </c>
      <c r="I12" s="284">
        <v>0</v>
      </c>
      <c r="J12" s="284"/>
      <c r="K12" s="40"/>
      <c r="L12" s="240"/>
      <c r="M12" s="240"/>
    </row>
    <row r="13" spans="1:13" ht="20.100000000000001" customHeight="1">
      <c r="A13" s="446" t="s">
        <v>45</v>
      </c>
      <c r="B13" s="446"/>
      <c r="C13" s="43">
        <v>171</v>
      </c>
      <c r="D13" s="43">
        <v>1744</v>
      </c>
      <c r="E13" s="43">
        <v>1915</v>
      </c>
      <c r="F13" s="43">
        <v>-1915</v>
      </c>
      <c r="G13" s="43"/>
      <c r="H13" s="43">
        <v>-1915</v>
      </c>
      <c r="I13" s="43">
        <v>0</v>
      </c>
      <c r="J13" s="43"/>
      <c r="K13" s="40"/>
      <c r="L13" s="240"/>
      <c r="M13" s="240"/>
    </row>
    <row r="14" spans="1:13" ht="20.100000000000001" customHeight="1">
      <c r="A14" s="447" t="s">
        <v>46</v>
      </c>
      <c r="B14" s="447"/>
      <c r="C14" s="284">
        <v>244</v>
      </c>
      <c r="D14" s="284">
        <v>975</v>
      </c>
      <c r="E14" s="284">
        <v>1219</v>
      </c>
      <c r="F14" s="284">
        <v>-1219</v>
      </c>
      <c r="G14" s="284"/>
      <c r="H14" s="284">
        <v>-1219</v>
      </c>
      <c r="I14" s="284">
        <v>0</v>
      </c>
      <c r="J14" s="284"/>
      <c r="K14" s="40"/>
      <c r="L14" s="240"/>
      <c r="M14" s="240"/>
    </row>
    <row r="15" spans="1:13" ht="20.100000000000001" customHeight="1">
      <c r="A15" s="446" t="s">
        <v>47</v>
      </c>
      <c r="B15" s="446"/>
      <c r="C15" s="43">
        <v>199</v>
      </c>
      <c r="D15" s="43">
        <v>1298</v>
      </c>
      <c r="E15" s="43">
        <v>1497</v>
      </c>
      <c r="F15" s="43">
        <v>-1497</v>
      </c>
      <c r="G15" s="43"/>
      <c r="H15" s="43">
        <v>-1497</v>
      </c>
      <c r="I15" s="43">
        <v>0</v>
      </c>
      <c r="J15" s="43"/>
      <c r="K15" s="40"/>
      <c r="L15" s="240"/>
      <c r="M15" s="240"/>
    </row>
    <row r="16" spans="1:13" ht="20.100000000000001" customHeight="1">
      <c r="A16" s="447" t="s">
        <v>48</v>
      </c>
      <c r="B16" s="447"/>
      <c r="C16" s="284">
        <v>212</v>
      </c>
      <c r="D16" s="284">
        <v>774</v>
      </c>
      <c r="E16" s="284">
        <v>986</v>
      </c>
      <c r="F16" s="284">
        <v>-986</v>
      </c>
      <c r="G16" s="284"/>
      <c r="H16" s="284">
        <v>-986</v>
      </c>
      <c r="I16" s="284">
        <v>0</v>
      </c>
      <c r="J16" s="284"/>
      <c r="K16" s="40"/>
      <c r="L16" s="240"/>
      <c r="M16" s="240"/>
    </row>
    <row r="17" spans="1:14" ht="20.100000000000001" customHeight="1">
      <c r="A17" s="446" t="s">
        <v>49</v>
      </c>
      <c r="B17" s="446"/>
      <c r="C17" s="37">
        <v>236</v>
      </c>
      <c r="D17" s="37">
        <v>748</v>
      </c>
      <c r="E17" s="37">
        <v>984</v>
      </c>
      <c r="F17" s="37">
        <v>-984</v>
      </c>
      <c r="G17" s="43"/>
      <c r="H17" s="37">
        <v>-984</v>
      </c>
      <c r="I17" s="43">
        <v>0</v>
      </c>
      <c r="J17" s="43"/>
      <c r="K17" s="40"/>
      <c r="L17" s="240"/>
      <c r="M17" s="240"/>
    </row>
    <row r="18" spans="1:14" ht="20.100000000000001" customHeight="1">
      <c r="A18" s="447" t="s">
        <v>50</v>
      </c>
      <c r="B18" s="447"/>
      <c r="C18" s="281">
        <v>212</v>
      </c>
      <c r="D18" s="281">
        <v>788</v>
      </c>
      <c r="E18" s="281">
        <v>1000</v>
      </c>
      <c r="F18" s="281">
        <v>-1000</v>
      </c>
      <c r="G18" s="284"/>
      <c r="H18" s="281">
        <v>-1000</v>
      </c>
      <c r="I18" s="284">
        <v>0</v>
      </c>
      <c r="J18" s="284"/>
      <c r="K18" s="40"/>
      <c r="L18" s="240"/>
      <c r="M18" s="240"/>
    </row>
    <row r="19" spans="1:14" ht="20.100000000000001" customHeight="1">
      <c r="A19" s="446" t="s">
        <v>51</v>
      </c>
      <c r="B19" s="446"/>
      <c r="C19" s="37">
        <v>198</v>
      </c>
      <c r="D19" s="37">
        <v>813</v>
      </c>
      <c r="E19" s="37">
        <v>1011</v>
      </c>
      <c r="F19" s="37">
        <v>-1011</v>
      </c>
      <c r="G19" s="43"/>
      <c r="H19" s="37">
        <v>-1011</v>
      </c>
      <c r="I19" s="43">
        <v>0</v>
      </c>
      <c r="J19" s="43"/>
      <c r="K19" s="40"/>
      <c r="L19" s="240"/>
      <c r="M19" s="240"/>
    </row>
    <row r="20" spans="1:14" ht="20.100000000000001" customHeight="1">
      <c r="A20" s="447" t="s">
        <v>52</v>
      </c>
      <c r="B20" s="447"/>
      <c r="C20" s="281">
        <v>225</v>
      </c>
      <c r="D20" s="281">
        <v>873</v>
      </c>
      <c r="E20" s="281">
        <v>1098</v>
      </c>
      <c r="F20" s="281">
        <v>-1098</v>
      </c>
      <c r="G20" s="284"/>
      <c r="H20" s="281">
        <v>-1098</v>
      </c>
      <c r="I20" s="284">
        <v>0</v>
      </c>
      <c r="J20" s="284"/>
      <c r="K20" s="40"/>
      <c r="L20" s="240"/>
      <c r="M20" s="240"/>
    </row>
    <row r="21" spans="1:14" ht="20.100000000000001" customHeight="1">
      <c r="A21" s="446" t="s">
        <v>54</v>
      </c>
      <c r="B21" s="446"/>
      <c r="C21" s="37">
        <v>252</v>
      </c>
      <c r="D21" s="37">
        <v>1225</v>
      </c>
      <c r="E21" s="37">
        <v>1477</v>
      </c>
      <c r="F21" s="37">
        <v>-1477</v>
      </c>
      <c r="G21" s="43"/>
      <c r="H21" s="37">
        <v>-1477</v>
      </c>
      <c r="I21" s="43">
        <v>0</v>
      </c>
      <c r="J21" s="43"/>
      <c r="K21" s="40"/>
      <c r="L21" s="240"/>
      <c r="M21" s="240"/>
    </row>
    <row r="22" spans="1:14" ht="20.100000000000001" customHeight="1">
      <c r="A22" s="447" t="s">
        <v>55</v>
      </c>
      <c r="B22" s="447"/>
      <c r="C22" s="281">
        <v>135</v>
      </c>
      <c r="D22" s="281">
        <v>1481</v>
      </c>
      <c r="E22" s="281">
        <v>1616</v>
      </c>
      <c r="F22" s="281">
        <v>-1616</v>
      </c>
      <c r="G22" s="284"/>
      <c r="H22" s="281">
        <v>-1616</v>
      </c>
      <c r="I22" s="284">
        <v>0</v>
      </c>
      <c r="J22" s="284"/>
      <c r="K22" s="40"/>
      <c r="L22" s="240"/>
      <c r="M22" s="240"/>
    </row>
    <row r="23" spans="1:14" ht="20.100000000000001" customHeight="1">
      <c r="A23" s="446" t="s">
        <v>56</v>
      </c>
      <c r="B23" s="446"/>
      <c r="C23" s="37">
        <v>295</v>
      </c>
      <c r="D23" s="37">
        <v>857</v>
      </c>
      <c r="E23" s="37">
        <v>1152</v>
      </c>
      <c r="F23" s="37">
        <v>-1152</v>
      </c>
      <c r="G23" s="43"/>
      <c r="H23" s="37">
        <v>-1152</v>
      </c>
      <c r="I23" s="43">
        <v>0</v>
      </c>
      <c r="J23" s="43"/>
      <c r="K23" s="40"/>
      <c r="L23" s="240"/>
      <c r="M23" s="240"/>
    </row>
    <row r="24" spans="1:14" ht="20.100000000000001" customHeight="1">
      <c r="A24" s="447" t="s">
        <v>57</v>
      </c>
      <c r="B24" s="447"/>
      <c r="C24" s="281">
        <v>257</v>
      </c>
      <c r="D24" s="281">
        <v>709</v>
      </c>
      <c r="E24" s="281">
        <v>966</v>
      </c>
      <c r="F24" s="281">
        <v>-966</v>
      </c>
      <c r="G24" s="284"/>
      <c r="H24" s="281">
        <v>-966</v>
      </c>
      <c r="I24" s="284">
        <v>0</v>
      </c>
      <c r="J24" s="284"/>
      <c r="K24" s="40"/>
      <c r="L24" s="240"/>
      <c r="M24" s="240"/>
    </row>
    <row r="25" spans="1:14" ht="20.100000000000001" customHeight="1">
      <c r="A25" s="446" t="s">
        <v>59</v>
      </c>
      <c r="B25" s="446"/>
      <c r="C25" s="37">
        <v>267</v>
      </c>
      <c r="D25" s="37">
        <v>716</v>
      </c>
      <c r="E25" s="37">
        <v>983</v>
      </c>
      <c r="F25" s="37">
        <v>-983</v>
      </c>
      <c r="G25" s="43"/>
      <c r="H25" s="37">
        <v>-983</v>
      </c>
      <c r="I25" s="43">
        <v>0</v>
      </c>
      <c r="J25" s="43"/>
      <c r="K25" s="40"/>
      <c r="L25" s="240"/>
      <c r="M25" s="240"/>
    </row>
    <row r="26" spans="1:14" ht="20.100000000000001" customHeight="1" collapsed="1">
      <c r="A26" s="451" t="s">
        <v>60</v>
      </c>
      <c r="B26" s="451"/>
      <c r="C26" s="286">
        <v>237</v>
      </c>
      <c r="D26" s="286">
        <v>572</v>
      </c>
      <c r="E26" s="286">
        <v>809</v>
      </c>
      <c r="F26" s="286">
        <v>-809</v>
      </c>
      <c r="G26" s="289"/>
      <c r="H26" s="286">
        <v>-809</v>
      </c>
      <c r="I26" s="289">
        <v>0</v>
      </c>
      <c r="J26" s="289"/>
      <c r="K26" s="40"/>
      <c r="L26" s="240"/>
      <c r="M26" s="240"/>
    </row>
    <row r="27" spans="1:14" ht="20.100000000000001" customHeight="1">
      <c r="A27" s="191" t="s">
        <v>82</v>
      </c>
      <c r="B27" s="191"/>
      <c r="C27" s="191"/>
      <c r="D27" s="191"/>
      <c r="E27" s="191"/>
      <c r="F27" s="191"/>
      <c r="G27" s="191"/>
      <c r="H27" s="191"/>
      <c r="I27" s="191"/>
      <c r="J27" s="191"/>
      <c r="K27" s="40"/>
      <c r="L27" s="240"/>
      <c r="M27" s="240"/>
    </row>
    <row r="28" spans="1:14" ht="20.100000000000001" customHeight="1" thickBot="1">
      <c r="A28" s="322" t="s">
        <v>61</v>
      </c>
      <c r="B28" s="322"/>
      <c r="C28" s="323">
        <v>229</v>
      </c>
      <c r="D28" s="323">
        <v>836</v>
      </c>
      <c r="E28" s="323">
        <v>1065</v>
      </c>
      <c r="F28" s="323">
        <v>-1065</v>
      </c>
      <c r="G28" s="325"/>
      <c r="H28" s="323">
        <v>-1065</v>
      </c>
      <c r="I28" s="325">
        <v>0</v>
      </c>
      <c r="J28" s="325"/>
      <c r="K28" s="40"/>
      <c r="L28" s="240"/>
      <c r="M28" s="240"/>
    </row>
    <row r="29" spans="1:14" ht="20.45" customHeight="1">
      <c r="A29" s="113" t="s">
        <v>36</v>
      </c>
      <c r="B29" s="440" t="s">
        <v>423</v>
      </c>
      <c r="C29" s="440"/>
      <c r="D29" s="440"/>
      <c r="E29" s="440"/>
      <c r="F29" s="440"/>
      <c r="G29" s="440"/>
      <c r="H29" s="440"/>
      <c r="I29" s="440"/>
      <c r="J29" s="440"/>
      <c r="K29" s="416"/>
      <c r="L29" s="416"/>
      <c r="M29" s="416"/>
      <c r="N29" s="416"/>
    </row>
    <row r="30" spans="1:14" ht="15" customHeight="1">
      <c r="A30" s="508"/>
      <c r="B30" s="508"/>
      <c r="C30" s="508"/>
      <c r="D30" s="508"/>
      <c r="E30" s="508"/>
      <c r="F30" s="508"/>
      <c r="G30" s="508"/>
      <c r="H30" s="508"/>
      <c r="I30" s="508"/>
      <c r="J30" s="427"/>
      <c r="K30" s="17"/>
    </row>
  </sheetData>
  <mergeCells count="23">
    <mergeCell ref="A30:I30"/>
    <mergeCell ref="A9:B9"/>
    <mergeCell ref="A10:B10"/>
    <mergeCell ref="A11:B11"/>
    <mergeCell ref="A12:B12"/>
    <mergeCell ref="A13:B13"/>
    <mergeCell ref="A14:B14"/>
    <mergeCell ref="A15:B15"/>
    <mergeCell ref="A16:B16"/>
    <mergeCell ref="A17:B17"/>
    <mergeCell ref="A18:B18"/>
    <mergeCell ref="A24:B24"/>
    <mergeCell ref="A25:B25"/>
    <mergeCell ref="A26:B26"/>
    <mergeCell ref="B29:J29"/>
    <mergeCell ref="A22:B22"/>
    <mergeCell ref="A23:B23"/>
    <mergeCell ref="A7:I7"/>
    <mergeCell ref="A1:J1"/>
    <mergeCell ref="A6:J6"/>
    <mergeCell ref="A19:B19"/>
    <mergeCell ref="A20:B20"/>
    <mergeCell ref="A21:B21"/>
  </mergeCells>
  <phoneticPr fontId="14" type="noConversion"/>
  <hyperlinks>
    <hyperlink ref="A1" location="TdM!A1" display="Retour à la table des matières" xr:uid="{00000000-0004-0000-1000-000000000000}"/>
    <hyperlink ref="A1:I1" location="TM!A1" display="Retour à la table des matières" xr:uid="{00000000-0004-0000-1000-000002000000}"/>
  </hyperlinks>
  <pageMargins left="0.43307086614173229" right="0.23622047244094491" top="0.74803149606299213" bottom="0.74803149606299213" header="0.31496062992125984" footer="0.31496062992125984"/>
  <pageSetup paperSize="123" orientation="landscape" r:id="rId1"/>
  <ignoredErrors>
    <ignoredError sqref="J8 A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tabColor rgb="FF92D050"/>
    <pageSetUpPr fitToPage="1"/>
  </sheetPr>
  <dimension ref="A1:R33"/>
  <sheetViews>
    <sheetView showGridLines="0" zoomScaleNormal="100" workbookViewId="0">
      <selection sqref="A1:N1"/>
    </sheetView>
  </sheetViews>
  <sheetFormatPr baseColWidth="10" defaultColWidth="11.42578125" defaultRowHeight="18"/>
  <cols>
    <col min="1" max="1" width="4.5703125" style="38" customWidth="1"/>
    <col min="2" max="2" width="2.5703125" style="38" customWidth="1"/>
    <col min="3" max="3" width="4.5703125" style="38" customWidth="1"/>
    <col min="4" max="4" width="19.140625" style="38" customWidth="1"/>
    <col min="5" max="5" width="3.42578125" style="38" customWidth="1"/>
    <col min="6" max="6" width="19.140625" style="38" customWidth="1"/>
    <col min="7" max="7" width="3.42578125" style="38" customWidth="1"/>
    <col min="8" max="13" width="19.140625" style="38" customWidth="1"/>
    <col min="14" max="14" width="3.42578125" style="38" customWidth="1"/>
    <col min="15" max="16384" width="11.42578125" style="38"/>
  </cols>
  <sheetData>
    <row r="1" spans="1:18" s="174" customFormat="1" ht="12.6" customHeight="1">
      <c r="A1" s="502" t="s">
        <v>26</v>
      </c>
      <c r="B1" s="502"/>
      <c r="C1" s="502"/>
      <c r="D1" s="502"/>
      <c r="E1" s="502"/>
      <c r="F1" s="502"/>
      <c r="G1" s="502"/>
      <c r="H1" s="502"/>
      <c r="I1" s="502"/>
      <c r="J1" s="502"/>
      <c r="K1" s="502"/>
      <c r="L1" s="502"/>
      <c r="M1" s="502"/>
      <c r="N1" s="502"/>
    </row>
    <row r="2" spans="1:18" ht="24.95" customHeight="1">
      <c r="A2" s="75" t="s">
        <v>356</v>
      </c>
      <c r="B2" s="75"/>
      <c r="C2" s="75"/>
      <c r="D2" s="75"/>
      <c r="E2" s="75"/>
      <c r="F2" s="69"/>
      <c r="G2" s="69"/>
      <c r="H2" s="69"/>
      <c r="I2" s="69"/>
      <c r="J2" s="69"/>
      <c r="K2" s="69"/>
      <c r="L2" s="69"/>
      <c r="M2" s="69"/>
      <c r="N2" s="69"/>
    </row>
    <row r="3" spans="1:18" ht="12.95" customHeight="1">
      <c r="C3" s="69"/>
      <c r="D3" s="69"/>
      <c r="E3" s="69"/>
      <c r="F3" s="69"/>
      <c r="G3" s="69"/>
      <c r="H3" s="69"/>
      <c r="I3" s="69"/>
      <c r="J3" s="69"/>
      <c r="K3" s="69"/>
      <c r="L3" s="69"/>
      <c r="M3" s="69"/>
      <c r="N3" s="69"/>
    </row>
    <row r="4" spans="1:18" s="177" customFormat="1" ht="18" customHeight="1">
      <c r="A4" s="162" t="s">
        <v>120</v>
      </c>
      <c r="B4" s="162"/>
      <c r="C4" s="162"/>
      <c r="O4" s="178"/>
    </row>
    <row r="5" spans="1:18" ht="12.95" customHeight="1"/>
    <row r="6" spans="1:18" ht="24.95" customHeight="1">
      <c r="A6" s="452" t="s">
        <v>13</v>
      </c>
      <c r="B6" s="452"/>
      <c r="C6" s="452"/>
      <c r="D6" s="452"/>
      <c r="E6" s="452"/>
      <c r="F6" s="452"/>
      <c r="G6" s="452"/>
      <c r="H6" s="452"/>
      <c r="I6" s="452"/>
      <c r="J6" s="452"/>
      <c r="K6" s="452"/>
      <c r="L6" s="452"/>
      <c r="M6" s="452"/>
      <c r="N6" s="452"/>
    </row>
    <row r="7" spans="1:18" ht="20.100000000000001" customHeight="1">
      <c r="A7" s="450" t="s">
        <v>33</v>
      </c>
      <c r="B7" s="450"/>
      <c r="C7" s="450"/>
      <c r="D7" s="450"/>
      <c r="E7" s="450"/>
      <c r="F7" s="450"/>
      <c r="G7" s="450"/>
      <c r="H7" s="450"/>
      <c r="I7" s="450"/>
      <c r="J7" s="450"/>
      <c r="K7" s="450"/>
      <c r="L7" s="450"/>
      <c r="M7" s="450"/>
      <c r="N7" s="85"/>
    </row>
    <row r="8" spans="1:18" ht="60" customHeight="1">
      <c r="A8" s="50"/>
      <c r="B8" s="50"/>
      <c r="C8" s="50"/>
      <c r="D8" s="50" t="s">
        <v>34</v>
      </c>
      <c r="E8" s="72" t="s">
        <v>36</v>
      </c>
      <c r="F8" s="50" t="s">
        <v>103</v>
      </c>
      <c r="G8" s="50"/>
      <c r="H8" s="50" t="s">
        <v>35</v>
      </c>
      <c r="I8" s="50" t="s">
        <v>98</v>
      </c>
      <c r="J8" s="50" t="s">
        <v>104</v>
      </c>
      <c r="K8" s="50" t="s">
        <v>105</v>
      </c>
      <c r="L8" s="50" t="s">
        <v>100</v>
      </c>
      <c r="M8" s="50" t="s">
        <v>408</v>
      </c>
      <c r="N8" s="72" t="s">
        <v>209</v>
      </c>
    </row>
    <row r="9" spans="1:18" ht="20.100000000000001" customHeight="1">
      <c r="A9" s="446" t="s">
        <v>231</v>
      </c>
      <c r="B9" s="446"/>
      <c r="C9" s="446"/>
      <c r="D9" s="37">
        <v>10167</v>
      </c>
      <c r="E9" s="37"/>
      <c r="F9" s="37">
        <v>20495</v>
      </c>
      <c r="G9" s="42"/>
      <c r="H9" s="37">
        <v>1656</v>
      </c>
      <c r="I9" s="37">
        <v>32318</v>
      </c>
      <c r="J9" s="37">
        <v>-31425</v>
      </c>
      <c r="K9" s="37">
        <v>-675</v>
      </c>
      <c r="L9" s="37">
        <v>-32100</v>
      </c>
      <c r="M9" s="37">
        <v>218</v>
      </c>
      <c r="N9" s="37"/>
      <c r="P9" s="110"/>
      <c r="Q9" s="110"/>
      <c r="R9" s="110"/>
    </row>
    <row r="10" spans="1:18" ht="20.100000000000001" customHeight="1">
      <c r="A10" s="447" t="s">
        <v>191</v>
      </c>
      <c r="B10" s="447"/>
      <c r="C10" s="447"/>
      <c r="D10" s="281">
        <v>7179</v>
      </c>
      <c r="E10" s="281"/>
      <c r="F10" s="281">
        <v>19184</v>
      </c>
      <c r="G10" s="283" t="s">
        <v>200</v>
      </c>
      <c r="H10" s="281">
        <v>1424</v>
      </c>
      <c r="I10" s="281">
        <v>27787</v>
      </c>
      <c r="J10" s="281">
        <v>-26779</v>
      </c>
      <c r="K10" s="281">
        <v>-539</v>
      </c>
      <c r="L10" s="281">
        <v>-27318</v>
      </c>
      <c r="M10" s="281">
        <v>469</v>
      </c>
      <c r="N10" s="281"/>
      <c r="O10" s="40"/>
      <c r="P10" s="110"/>
      <c r="Q10" s="110"/>
      <c r="R10" s="110"/>
    </row>
    <row r="11" spans="1:18" ht="20.100000000000001" customHeight="1">
      <c r="A11" s="446" t="s">
        <v>175</v>
      </c>
      <c r="B11" s="446"/>
      <c r="C11" s="446"/>
      <c r="D11" s="43">
        <v>6786</v>
      </c>
      <c r="E11" s="43"/>
      <c r="F11" s="43">
        <v>19273</v>
      </c>
      <c r="G11" s="43"/>
      <c r="H11" s="43">
        <v>1220</v>
      </c>
      <c r="I11" s="43">
        <v>27279</v>
      </c>
      <c r="J11" s="43">
        <v>-26507</v>
      </c>
      <c r="K11" s="43">
        <v>-463</v>
      </c>
      <c r="L11" s="43">
        <v>-26970</v>
      </c>
      <c r="M11" s="43">
        <v>309</v>
      </c>
      <c r="N11" s="43"/>
      <c r="O11" s="40"/>
      <c r="P11" s="110"/>
      <c r="Q11" s="110"/>
      <c r="R11" s="110"/>
    </row>
    <row r="12" spans="1:18" ht="20.100000000000001" customHeight="1">
      <c r="A12" s="447" t="s">
        <v>44</v>
      </c>
      <c r="B12" s="447"/>
      <c r="C12" s="447"/>
      <c r="D12" s="281">
        <v>6519</v>
      </c>
      <c r="E12" s="281"/>
      <c r="F12" s="281">
        <v>18656</v>
      </c>
      <c r="G12" s="281"/>
      <c r="H12" s="281">
        <v>1293</v>
      </c>
      <c r="I12" s="281">
        <v>26468</v>
      </c>
      <c r="J12" s="281">
        <v>-25756</v>
      </c>
      <c r="K12" s="281">
        <v>-536</v>
      </c>
      <c r="L12" s="281">
        <v>-26292</v>
      </c>
      <c r="M12" s="281">
        <v>176</v>
      </c>
      <c r="N12" s="281"/>
      <c r="O12" s="40"/>
      <c r="P12" s="110"/>
      <c r="Q12" s="110"/>
      <c r="R12" s="110"/>
    </row>
    <row r="13" spans="1:18" ht="20.100000000000001" customHeight="1">
      <c r="A13" s="446" t="s">
        <v>45</v>
      </c>
      <c r="B13" s="446"/>
      <c r="C13" s="446"/>
      <c r="D13" s="37">
        <v>6404</v>
      </c>
      <c r="E13" s="37"/>
      <c r="F13" s="37">
        <v>17938</v>
      </c>
      <c r="G13" s="37"/>
      <c r="H13" s="37">
        <v>664</v>
      </c>
      <c r="I13" s="37">
        <v>25006</v>
      </c>
      <c r="J13" s="37">
        <v>-24343</v>
      </c>
      <c r="K13" s="37">
        <v>-530</v>
      </c>
      <c r="L13" s="37">
        <v>-24873</v>
      </c>
      <c r="M13" s="37">
        <v>133</v>
      </c>
      <c r="N13" s="37"/>
      <c r="O13" s="40"/>
      <c r="P13" s="110"/>
      <c r="Q13" s="110"/>
      <c r="R13" s="110"/>
    </row>
    <row r="14" spans="1:18" ht="20.100000000000001" customHeight="1">
      <c r="A14" s="447" t="s">
        <v>46</v>
      </c>
      <c r="B14" s="447"/>
      <c r="C14" s="447"/>
      <c r="D14" s="284">
        <v>6314</v>
      </c>
      <c r="E14" s="284"/>
      <c r="F14" s="284">
        <v>17127</v>
      </c>
      <c r="G14" s="284"/>
      <c r="H14" s="284">
        <v>938</v>
      </c>
      <c r="I14" s="284">
        <v>24379</v>
      </c>
      <c r="J14" s="284">
        <v>-23438</v>
      </c>
      <c r="K14" s="284">
        <v>-556</v>
      </c>
      <c r="L14" s="284">
        <v>-23994</v>
      </c>
      <c r="M14" s="284">
        <v>385</v>
      </c>
      <c r="N14" s="284"/>
      <c r="O14" s="40"/>
      <c r="P14" s="110"/>
      <c r="Q14" s="110"/>
      <c r="R14" s="110"/>
    </row>
    <row r="15" spans="1:18" ht="20.100000000000001" customHeight="1">
      <c r="A15" s="446" t="s">
        <v>47</v>
      </c>
      <c r="B15" s="446"/>
      <c r="C15" s="446"/>
      <c r="D15" s="43">
        <v>6531</v>
      </c>
      <c r="E15" s="43"/>
      <c r="F15" s="43">
        <v>17078</v>
      </c>
      <c r="G15" s="43"/>
      <c r="H15" s="43">
        <v>1124</v>
      </c>
      <c r="I15" s="43">
        <v>24733</v>
      </c>
      <c r="J15" s="43">
        <v>-23443</v>
      </c>
      <c r="K15" s="43">
        <v>-597</v>
      </c>
      <c r="L15" s="43">
        <v>-24040</v>
      </c>
      <c r="M15" s="43">
        <v>693</v>
      </c>
      <c r="N15" s="43"/>
      <c r="O15" s="40"/>
      <c r="P15" s="110"/>
      <c r="Q15" s="110"/>
      <c r="R15" s="110"/>
    </row>
    <row r="16" spans="1:18" ht="20.100000000000001" customHeight="1">
      <c r="A16" s="447" t="s">
        <v>48</v>
      </c>
      <c r="B16" s="447"/>
      <c r="C16" s="447"/>
      <c r="D16" s="284">
        <v>6623</v>
      </c>
      <c r="E16" s="284"/>
      <c r="F16" s="284">
        <v>17442</v>
      </c>
      <c r="G16" s="284"/>
      <c r="H16" s="284">
        <v>945</v>
      </c>
      <c r="I16" s="284">
        <v>25010</v>
      </c>
      <c r="J16" s="284">
        <v>-23832</v>
      </c>
      <c r="K16" s="284">
        <v>-703</v>
      </c>
      <c r="L16" s="284">
        <v>-24535</v>
      </c>
      <c r="M16" s="284">
        <v>475</v>
      </c>
      <c r="N16" s="284"/>
      <c r="O16" s="40"/>
      <c r="P16" s="110"/>
      <c r="Q16" s="110"/>
      <c r="R16" s="110"/>
    </row>
    <row r="17" spans="1:18" ht="20.100000000000001" customHeight="1">
      <c r="A17" s="446" t="s">
        <v>49</v>
      </c>
      <c r="B17" s="446"/>
      <c r="C17" s="446"/>
      <c r="D17" s="37">
        <v>6446</v>
      </c>
      <c r="E17" s="37"/>
      <c r="F17" s="37">
        <v>16568</v>
      </c>
      <c r="G17" s="37"/>
      <c r="H17" s="37">
        <v>952</v>
      </c>
      <c r="I17" s="37">
        <v>23966</v>
      </c>
      <c r="J17" s="37">
        <v>-22668</v>
      </c>
      <c r="K17" s="37">
        <v>-820</v>
      </c>
      <c r="L17" s="37">
        <v>-23488</v>
      </c>
      <c r="M17" s="37">
        <v>478</v>
      </c>
      <c r="N17" s="37"/>
      <c r="O17" s="40"/>
      <c r="P17" s="110"/>
      <c r="Q17" s="110"/>
      <c r="R17" s="110"/>
    </row>
    <row r="18" spans="1:18" ht="20.100000000000001" customHeight="1">
      <c r="A18" s="447" t="s">
        <v>50</v>
      </c>
      <c r="B18" s="447"/>
      <c r="C18" s="447"/>
      <c r="D18" s="281">
        <v>6434</v>
      </c>
      <c r="E18" s="281"/>
      <c r="F18" s="281">
        <v>15949</v>
      </c>
      <c r="G18" s="281"/>
      <c r="H18" s="281">
        <v>629</v>
      </c>
      <c r="I18" s="281">
        <v>23012</v>
      </c>
      <c r="J18" s="281">
        <v>-21739</v>
      </c>
      <c r="K18" s="281">
        <v>-906</v>
      </c>
      <c r="L18" s="281">
        <v>-22645</v>
      </c>
      <c r="M18" s="281">
        <v>367</v>
      </c>
      <c r="N18" s="281"/>
      <c r="O18" s="40"/>
      <c r="P18" s="110"/>
      <c r="Q18" s="110"/>
      <c r="R18" s="110"/>
    </row>
    <row r="19" spans="1:18" ht="20.100000000000001" customHeight="1">
      <c r="A19" s="446" t="s">
        <v>51</v>
      </c>
      <c r="B19" s="446"/>
      <c r="C19" s="446"/>
      <c r="D19" s="37">
        <v>6580</v>
      </c>
      <c r="E19" s="37"/>
      <c r="F19" s="37">
        <v>15328</v>
      </c>
      <c r="G19" s="37"/>
      <c r="H19" s="37">
        <v>985</v>
      </c>
      <c r="I19" s="37">
        <v>22893</v>
      </c>
      <c r="J19" s="37">
        <v>-21738</v>
      </c>
      <c r="K19" s="37">
        <v>-1084</v>
      </c>
      <c r="L19" s="37">
        <v>-22822</v>
      </c>
      <c r="M19" s="37">
        <v>71</v>
      </c>
      <c r="N19" s="37"/>
      <c r="O19" s="40"/>
      <c r="P19" s="110"/>
      <c r="Q19" s="110"/>
      <c r="R19" s="110"/>
    </row>
    <row r="20" spans="1:18" ht="20.100000000000001" customHeight="1">
      <c r="A20" s="447" t="s">
        <v>52</v>
      </c>
      <c r="B20" s="447"/>
      <c r="C20" s="447"/>
      <c r="D20" s="281">
        <v>6393</v>
      </c>
      <c r="E20" s="281"/>
      <c r="F20" s="281">
        <v>14684</v>
      </c>
      <c r="G20" s="281"/>
      <c r="H20" s="281">
        <v>1087</v>
      </c>
      <c r="I20" s="281">
        <v>22164</v>
      </c>
      <c r="J20" s="281">
        <v>-20825</v>
      </c>
      <c r="K20" s="281">
        <v>-1155</v>
      </c>
      <c r="L20" s="281">
        <v>-21980</v>
      </c>
      <c r="M20" s="281">
        <v>184</v>
      </c>
      <c r="N20" s="281"/>
      <c r="O20" s="40"/>
      <c r="P20" s="110"/>
      <c r="Q20" s="110"/>
      <c r="R20" s="110"/>
    </row>
    <row r="21" spans="1:18" ht="20.100000000000001" customHeight="1">
      <c r="A21" s="509" t="s">
        <v>54</v>
      </c>
      <c r="B21" s="509"/>
      <c r="C21" s="509"/>
      <c r="D21" s="70">
        <v>6293</v>
      </c>
      <c r="E21" s="70"/>
      <c r="F21" s="312">
        <v>14305</v>
      </c>
      <c r="G21" s="312"/>
      <c r="H21" s="92">
        <v>996</v>
      </c>
      <c r="I21" s="70">
        <v>21594</v>
      </c>
      <c r="J21" s="70">
        <v>-20392</v>
      </c>
      <c r="K21" s="70">
        <v>-1234</v>
      </c>
      <c r="L21" s="70">
        <v>-21626</v>
      </c>
      <c r="M21" s="70">
        <v>-32</v>
      </c>
      <c r="N21" s="70"/>
      <c r="O21" s="40"/>
      <c r="P21" s="110"/>
      <c r="Q21" s="110"/>
      <c r="R21" s="110"/>
    </row>
    <row r="22" spans="1:18" ht="20.100000000000001" customHeight="1">
      <c r="A22" s="304" t="s">
        <v>416</v>
      </c>
      <c r="B22" s="304"/>
      <c r="C22" s="277"/>
      <c r="D22" s="281"/>
      <c r="E22" s="281"/>
      <c r="F22" s="281"/>
      <c r="G22" s="281"/>
      <c r="H22" s="281"/>
      <c r="I22" s="281"/>
      <c r="J22" s="281"/>
      <c r="K22" s="281"/>
      <c r="L22" s="281"/>
      <c r="M22" s="281"/>
      <c r="N22" s="281"/>
      <c r="O22" s="40"/>
      <c r="P22" s="110"/>
      <c r="Q22" s="110"/>
      <c r="R22" s="110"/>
    </row>
    <row r="23" spans="1:18" ht="20.100000000000001" customHeight="1">
      <c r="A23" s="446" t="s">
        <v>55</v>
      </c>
      <c r="B23" s="446"/>
      <c r="C23" s="446"/>
      <c r="D23" s="37">
        <v>5995</v>
      </c>
      <c r="E23" s="37"/>
      <c r="F23" s="37">
        <v>10629</v>
      </c>
      <c r="G23" s="37"/>
      <c r="H23" s="37">
        <v>606</v>
      </c>
      <c r="I23" s="37">
        <v>17230</v>
      </c>
      <c r="J23" s="37">
        <v>-15831</v>
      </c>
      <c r="K23" s="37">
        <v>-1198</v>
      </c>
      <c r="L23" s="37">
        <v>-17029</v>
      </c>
      <c r="M23" s="37">
        <v>201</v>
      </c>
      <c r="N23" s="37"/>
      <c r="O23" s="40"/>
      <c r="P23" s="110"/>
      <c r="Q23" s="110"/>
      <c r="R23" s="110"/>
    </row>
    <row r="24" spans="1:18" ht="20.100000000000001" customHeight="1" thickBot="1">
      <c r="A24" s="510" t="s">
        <v>56</v>
      </c>
      <c r="B24" s="510"/>
      <c r="C24" s="510"/>
      <c r="D24" s="316">
        <v>5767</v>
      </c>
      <c r="E24" s="316"/>
      <c r="F24" s="317">
        <v>10648</v>
      </c>
      <c r="G24" s="317"/>
      <c r="H24" s="316">
        <v>1000</v>
      </c>
      <c r="I24" s="316">
        <v>17415</v>
      </c>
      <c r="J24" s="316">
        <v>-16074</v>
      </c>
      <c r="K24" s="316">
        <v>-1088</v>
      </c>
      <c r="L24" s="316">
        <v>-17162</v>
      </c>
      <c r="M24" s="316">
        <v>253</v>
      </c>
      <c r="N24" s="316"/>
      <c r="O24" s="40"/>
      <c r="P24" s="110"/>
      <c r="Q24" s="110"/>
      <c r="R24" s="110"/>
    </row>
    <row r="25" spans="1:18" ht="38.1" customHeight="1">
      <c r="A25" s="25" t="s">
        <v>362</v>
      </c>
      <c r="B25" s="25"/>
      <c r="C25" s="503" t="s">
        <v>370</v>
      </c>
      <c r="D25" s="503"/>
      <c r="E25" s="503"/>
      <c r="F25" s="503"/>
      <c r="G25" s="503"/>
      <c r="H25" s="503"/>
      <c r="I25" s="503"/>
      <c r="J25" s="503"/>
      <c r="K25" s="503"/>
      <c r="L25" s="503"/>
      <c r="M25" s="503"/>
      <c r="N25" s="503"/>
      <c r="O25" s="40"/>
      <c r="P25" s="110"/>
      <c r="Q25" s="110"/>
      <c r="R25" s="110"/>
    </row>
    <row r="26" spans="1:18" ht="37.5" customHeight="1">
      <c r="A26" s="113" t="s">
        <v>36</v>
      </c>
      <c r="B26" s="440" t="s">
        <v>381</v>
      </c>
      <c r="C26" s="440"/>
      <c r="D26" s="440"/>
      <c r="E26" s="440"/>
      <c r="F26" s="440"/>
      <c r="G26" s="440"/>
      <c r="H26" s="440"/>
      <c r="I26" s="440"/>
      <c r="J26" s="440"/>
      <c r="K26" s="440"/>
      <c r="L26" s="440"/>
      <c r="M26" s="440"/>
      <c r="N26" s="440"/>
      <c r="O26" s="40"/>
    </row>
    <row r="27" spans="1:18" ht="20.100000000000001" customHeight="1">
      <c r="A27" s="113" t="s">
        <v>209</v>
      </c>
      <c r="B27" s="440" t="s">
        <v>423</v>
      </c>
      <c r="C27" s="440"/>
      <c r="D27" s="440"/>
      <c r="E27" s="440"/>
      <c r="F27" s="440"/>
      <c r="G27" s="440"/>
      <c r="H27" s="440"/>
      <c r="I27" s="440"/>
      <c r="J27" s="440"/>
      <c r="K27" s="440"/>
      <c r="L27" s="440"/>
      <c r="M27" s="440"/>
      <c r="N27" s="440"/>
      <c r="O27" s="40"/>
    </row>
    <row r="28" spans="1:18" ht="37.5" customHeight="1">
      <c r="A28" s="113" t="s">
        <v>200</v>
      </c>
      <c r="B28" s="440" t="s">
        <v>319</v>
      </c>
      <c r="C28" s="440"/>
      <c r="D28" s="440"/>
      <c r="E28" s="440"/>
      <c r="F28" s="440"/>
      <c r="G28" s="440"/>
      <c r="H28" s="440"/>
      <c r="I28" s="440"/>
      <c r="J28" s="440"/>
      <c r="K28" s="440"/>
      <c r="L28" s="440"/>
      <c r="M28" s="440"/>
      <c r="N28" s="440"/>
    </row>
    <row r="29" spans="1:18" ht="57.95" customHeight="1">
      <c r="A29" s="113" t="s">
        <v>205</v>
      </c>
      <c r="B29" s="440" t="s">
        <v>402</v>
      </c>
      <c r="C29" s="440"/>
      <c r="D29" s="440"/>
      <c r="E29" s="440"/>
      <c r="F29" s="440"/>
      <c r="G29" s="440"/>
      <c r="H29" s="440"/>
      <c r="I29" s="440"/>
      <c r="J29" s="440"/>
      <c r="K29" s="440"/>
      <c r="L29" s="440"/>
      <c r="M29" s="440"/>
      <c r="N29" s="440"/>
    </row>
    <row r="33" spans="10:10">
      <c r="J33" s="38" t="s">
        <v>119</v>
      </c>
    </row>
  </sheetData>
  <mergeCells count="23">
    <mergeCell ref="A15:C15"/>
    <mergeCell ref="A10:C10"/>
    <mergeCell ref="A11:C11"/>
    <mergeCell ref="A12:C12"/>
    <mergeCell ref="A9:C9"/>
    <mergeCell ref="A13:C13"/>
    <mergeCell ref="A14:C14"/>
    <mergeCell ref="A1:N1"/>
    <mergeCell ref="A6:N6"/>
    <mergeCell ref="B29:N29"/>
    <mergeCell ref="B28:N28"/>
    <mergeCell ref="B27:N27"/>
    <mergeCell ref="B26:N26"/>
    <mergeCell ref="C25:N25"/>
    <mergeCell ref="A21:C21"/>
    <mergeCell ref="A23:C23"/>
    <mergeCell ref="A24:C24"/>
    <mergeCell ref="A7:M7"/>
    <mergeCell ref="A16:C16"/>
    <mergeCell ref="A17:C17"/>
    <mergeCell ref="A18:C18"/>
    <mergeCell ref="A19:C19"/>
    <mergeCell ref="A20:C20"/>
  </mergeCells>
  <phoneticPr fontId="14" type="noConversion"/>
  <hyperlinks>
    <hyperlink ref="A1" location="TdM!A1" display="Retour à la table des matières" xr:uid="{445B4C9F-DE7C-4E64-9AB9-B1B9F6E5BFAF}"/>
    <hyperlink ref="A1:M1" location="TM!A1" display="Retour à la table des matières" xr:uid="{4A0361A1-A70F-4D2F-B01D-BA8B90920DAD}"/>
  </hyperlinks>
  <pageMargins left="0.43307086614173229" right="0.23622047244094491" top="0.74803149606299213" bottom="0.74803149606299213" header="0.31496062992125984" footer="0.31496062992125984"/>
  <pageSetup paperSize="123" orientation="landscape" r:id="rId1"/>
  <ignoredErrors>
    <ignoredError sqref="E8 A26 G8:N10 A27:A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N28"/>
  <sheetViews>
    <sheetView showGridLines="0" zoomScaleNormal="100" workbookViewId="0">
      <selection sqref="A1:D1"/>
    </sheetView>
  </sheetViews>
  <sheetFormatPr baseColWidth="10" defaultRowHeight="12.75"/>
  <cols>
    <col min="1" max="2" width="3.42578125" customWidth="1"/>
    <col min="3" max="8" width="13.7109375" customWidth="1"/>
    <col min="9" max="9" width="24.28515625" customWidth="1"/>
    <col min="10" max="10" width="26.85546875" customWidth="1"/>
  </cols>
  <sheetData>
    <row r="1" spans="1:14" s="174" customFormat="1" ht="14.1" customHeight="1">
      <c r="A1" s="438" t="s">
        <v>26</v>
      </c>
      <c r="B1" s="438"/>
      <c r="C1" s="438"/>
      <c r="D1" s="438"/>
    </row>
    <row r="2" spans="1:14" s="160" customFormat="1" ht="24.95" customHeight="1">
      <c r="A2" s="90" t="s">
        <v>356</v>
      </c>
      <c r="B2" s="158"/>
      <c r="C2" s="159"/>
      <c r="D2" s="159"/>
      <c r="E2" s="159"/>
      <c r="F2" s="159"/>
      <c r="G2" s="159"/>
      <c r="H2" s="159"/>
      <c r="I2" s="159"/>
      <c r="L2" s="161"/>
      <c r="M2" s="161"/>
      <c r="N2" s="161"/>
    </row>
    <row r="3" spans="1:14" s="12" customFormat="1" ht="12.6" customHeight="1">
      <c r="A3" s="23"/>
      <c r="B3" s="23"/>
      <c r="C3" s="23"/>
      <c r="D3" s="23"/>
      <c r="E3" s="23"/>
      <c r="F3" s="23"/>
      <c r="G3" s="23"/>
      <c r="H3" s="23"/>
      <c r="I3" s="23"/>
      <c r="L3" s="26"/>
      <c r="M3" s="26"/>
      <c r="N3" s="26"/>
    </row>
    <row r="4" spans="1:14" s="24" customFormat="1" ht="27.75" customHeight="1">
      <c r="A4" s="439" t="s">
        <v>27</v>
      </c>
      <c r="B4" s="439"/>
      <c r="C4" s="439"/>
      <c r="D4" s="439"/>
      <c r="E4" s="439"/>
      <c r="F4" s="439"/>
      <c r="G4" s="439"/>
      <c r="H4" s="439"/>
      <c r="I4" s="439"/>
      <c r="L4" s="27"/>
      <c r="M4" s="27"/>
      <c r="N4" s="27"/>
    </row>
    <row r="5" spans="1:14" s="24" customFormat="1" ht="12" customHeight="1">
      <c r="L5" s="27"/>
      <c r="M5" s="27"/>
      <c r="N5" s="27"/>
    </row>
    <row r="6" spans="1:14" s="24" customFormat="1" ht="76.5" customHeight="1">
      <c r="A6" s="440" t="s">
        <v>359</v>
      </c>
      <c r="B6" s="436"/>
      <c r="C6" s="436"/>
      <c r="D6" s="436"/>
      <c r="E6" s="436"/>
      <c r="F6" s="436"/>
      <c r="G6" s="436"/>
      <c r="H6" s="436"/>
      <c r="I6" s="436"/>
      <c r="L6" s="437"/>
      <c r="M6" s="437"/>
      <c r="N6" s="437"/>
    </row>
    <row r="7" spans="1:14" s="24" customFormat="1" ht="12.6" customHeight="1">
      <c r="A7" s="25"/>
      <c r="B7" s="25"/>
      <c r="C7" s="25"/>
      <c r="D7" s="25"/>
      <c r="E7" s="25"/>
      <c r="F7" s="25"/>
      <c r="G7" s="25"/>
      <c r="H7" s="25"/>
      <c r="I7" s="25"/>
      <c r="L7" s="28"/>
    </row>
    <row r="8" spans="1:14" s="24" customFormat="1" ht="20.25" customHeight="1">
      <c r="A8" s="441" t="s">
        <v>187</v>
      </c>
      <c r="B8" s="441"/>
      <c r="C8" s="441"/>
      <c r="D8" s="441"/>
      <c r="E8" s="441"/>
      <c r="F8" s="441"/>
      <c r="G8" s="441"/>
      <c r="H8" s="441"/>
      <c r="I8" s="441"/>
      <c r="L8" s="28"/>
    </row>
    <row r="9" spans="1:14" s="24" customFormat="1" ht="12.75" customHeight="1">
      <c r="A9" s="25"/>
      <c r="B9" s="25"/>
      <c r="C9" s="25"/>
      <c r="D9" s="25"/>
      <c r="E9" s="25"/>
      <c r="F9" s="25"/>
      <c r="G9" s="25"/>
      <c r="H9" s="25"/>
      <c r="I9" s="25"/>
    </row>
    <row r="10" spans="1:14" s="24" customFormat="1" ht="20.45" customHeight="1">
      <c r="A10" s="25" t="s">
        <v>28</v>
      </c>
      <c r="B10" s="440" t="s">
        <v>179</v>
      </c>
      <c r="C10" s="440"/>
      <c r="D10" s="440"/>
      <c r="E10" s="440"/>
      <c r="F10" s="440"/>
      <c r="G10" s="440"/>
      <c r="H10" s="440"/>
      <c r="I10" s="440"/>
    </row>
    <row r="11" spans="1:14" s="24" customFormat="1" ht="12.6" customHeight="1">
      <c r="A11" s="258"/>
      <c r="B11" s="258"/>
      <c r="C11" s="258"/>
      <c r="D11" s="258"/>
      <c r="E11" s="258"/>
      <c r="F11" s="258"/>
      <c r="G11" s="258"/>
      <c r="H11" s="258"/>
      <c r="I11" s="258"/>
    </row>
    <row r="12" spans="1:14" s="24" customFormat="1" ht="57.95" customHeight="1">
      <c r="A12" s="258" t="s">
        <v>28</v>
      </c>
      <c r="B12" s="436" t="s">
        <v>188</v>
      </c>
      <c r="C12" s="436"/>
      <c r="D12" s="436"/>
      <c r="E12" s="436"/>
      <c r="F12" s="436"/>
      <c r="G12" s="436"/>
      <c r="H12" s="436"/>
      <c r="I12" s="436"/>
    </row>
    <row r="13" spans="1:14" s="24" customFormat="1" ht="12" customHeight="1">
      <c r="A13" s="258"/>
      <c r="B13" s="257"/>
      <c r="C13" s="257"/>
      <c r="D13" s="257"/>
      <c r="E13" s="257"/>
      <c r="F13" s="257"/>
      <c r="G13" s="257"/>
      <c r="H13" s="257"/>
      <c r="I13" s="257"/>
    </row>
    <row r="14" spans="1:14" s="256" customFormat="1" ht="57.75" customHeight="1">
      <c r="A14" s="259"/>
      <c r="B14" s="259" t="s">
        <v>28</v>
      </c>
      <c r="C14" s="436" t="s">
        <v>349</v>
      </c>
      <c r="D14" s="436"/>
      <c r="E14" s="436"/>
      <c r="F14" s="436"/>
      <c r="G14" s="436"/>
      <c r="H14" s="436"/>
      <c r="I14" s="436"/>
    </row>
    <row r="15" spans="1:14" s="24" customFormat="1" ht="12.6" customHeight="1">
      <c r="A15" s="258"/>
      <c r="B15" s="258"/>
      <c r="C15" s="258"/>
      <c r="D15" s="258"/>
      <c r="E15" s="258"/>
      <c r="F15" s="258"/>
      <c r="G15" s="258"/>
      <c r="H15" s="258"/>
      <c r="I15" s="258"/>
    </row>
    <row r="16" spans="1:14" s="24" customFormat="1" ht="37.5" customHeight="1">
      <c r="A16" s="258" t="s">
        <v>28</v>
      </c>
      <c r="B16" s="436" t="s">
        <v>29</v>
      </c>
      <c r="C16" s="436"/>
      <c r="D16" s="436"/>
      <c r="E16" s="436"/>
      <c r="F16" s="436"/>
      <c r="G16" s="436"/>
      <c r="H16" s="436"/>
      <c r="I16" s="436"/>
    </row>
    <row r="17" spans="1:10" s="24" customFormat="1" ht="12.6" customHeight="1">
      <c r="A17" s="258"/>
      <c r="B17" s="258"/>
      <c r="C17" s="258"/>
      <c r="D17" s="258"/>
      <c r="E17" s="258"/>
      <c r="F17" s="258"/>
      <c r="G17" s="258"/>
      <c r="H17" s="258"/>
      <c r="I17" s="258"/>
    </row>
    <row r="18" spans="1:10" s="24" customFormat="1" ht="20.100000000000001" customHeight="1">
      <c r="A18" s="258" t="s">
        <v>28</v>
      </c>
      <c r="B18" s="436" t="s">
        <v>30</v>
      </c>
      <c r="C18" s="436"/>
      <c r="D18" s="436"/>
      <c r="E18" s="436"/>
      <c r="F18" s="436"/>
      <c r="G18" s="436"/>
      <c r="H18" s="436"/>
      <c r="I18" s="436"/>
    </row>
    <row r="19" spans="1:10" s="24" customFormat="1" ht="12.6" customHeight="1">
      <c r="A19" s="258"/>
      <c r="B19" s="258"/>
      <c r="C19" s="258"/>
      <c r="D19" s="258"/>
      <c r="E19" s="258"/>
      <c r="F19" s="258"/>
      <c r="G19" s="258"/>
      <c r="H19" s="258"/>
      <c r="I19" s="258"/>
    </row>
    <row r="20" spans="1:10" s="24" customFormat="1" ht="20.100000000000001" customHeight="1">
      <c r="A20" s="258" t="s">
        <v>28</v>
      </c>
      <c r="B20" s="436" t="s">
        <v>180</v>
      </c>
      <c r="C20" s="436"/>
      <c r="D20" s="436"/>
      <c r="E20" s="436"/>
      <c r="F20" s="436"/>
      <c r="G20" s="436"/>
      <c r="H20" s="436"/>
      <c r="I20" s="436"/>
    </row>
    <row r="21" spans="1:10" s="24" customFormat="1" ht="12.6" customHeight="1">
      <c r="A21" s="258"/>
      <c r="B21" s="258"/>
      <c r="C21" s="258"/>
      <c r="D21" s="258"/>
      <c r="E21" s="258"/>
      <c r="F21" s="258"/>
      <c r="G21" s="258"/>
      <c r="H21" s="258"/>
      <c r="I21" s="258"/>
    </row>
    <row r="22" spans="1:10" s="24" customFormat="1" ht="57" customHeight="1">
      <c r="A22" s="440" t="s">
        <v>395</v>
      </c>
      <c r="B22" s="436"/>
      <c r="C22" s="436"/>
      <c r="D22" s="436"/>
      <c r="E22" s="436"/>
      <c r="F22" s="436"/>
      <c r="G22" s="436"/>
      <c r="H22" s="436"/>
      <c r="I22" s="436"/>
    </row>
    <row r="23" spans="1:10" s="24" customFormat="1" ht="12.6" customHeight="1">
      <c r="A23" s="25"/>
      <c r="B23" s="25"/>
      <c r="C23" s="25"/>
      <c r="D23" s="25"/>
      <c r="E23" s="25"/>
      <c r="F23" s="25"/>
      <c r="G23" s="25"/>
      <c r="H23" s="25"/>
      <c r="I23" s="25"/>
    </row>
    <row r="24" spans="1:10" s="24" customFormat="1" ht="77.099999999999994" customHeight="1">
      <c r="A24" s="25" t="s">
        <v>31</v>
      </c>
      <c r="B24" s="440" t="s">
        <v>178</v>
      </c>
      <c r="C24" s="440"/>
      <c r="D24" s="440"/>
      <c r="E24" s="440"/>
      <c r="F24" s="440"/>
      <c r="G24" s="440"/>
      <c r="H24" s="440"/>
      <c r="I24" s="440"/>
    </row>
    <row r="25" spans="1:10" s="24" customFormat="1" ht="12.6" customHeight="1">
      <c r="A25" s="25"/>
      <c r="B25" s="25"/>
      <c r="C25" s="25"/>
      <c r="D25" s="25"/>
      <c r="E25" s="25"/>
      <c r="F25" s="25"/>
      <c r="G25" s="25"/>
      <c r="H25" s="25"/>
      <c r="I25" s="25"/>
    </row>
    <row r="26" spans="1:10" s="24" customFormat="1" ht="143.1" customHeight="1">
      <c r="A26" s="25" t="s">
        <v>31</v>
      </c>
      <c r="B26" s="440" t="s">
        <v>299</v>
      </c>
      <c r="C26" s="440"/>
      <c r="D26" s="440"/>
      <c r="E26" s="440"/>
      <c r="F26" s="440"/>
      <c r="G26" s="440"/>
      <c r="H26" s="440"/>
      <c r="I26" s="440"/>
      <c r="J26" s="421"/>
    </row>
    <row r="27" spans="1:10" s="24" customFormat="1" ht="12" customHeight="1">
      <c r="A27" s="25"/>
      <c r="B27" s="25"/>
      <c r="C27" s="25"/>
      <c r="D27" s="25"/>
      <c r="E27" s="25"/>
      <c r="F27" s="25"/>
      <c r="G27" s="25"/>
      <c r="H27" s="25"/>
      <c r="I27" s="25"/>
    </row>
    <row r="28" spans="1:10" s="24" customFormat="1" ht="57.95" customHeight="1">
      <c r="A28" s="440" t="s">
        <v>181</v>
      </c>
      <c r="B28" s="440"/>
      <c r="C28" s="440"/>
      <c r="D28" s="440"/>
      <c r="E28" s="440"/>
      <c r="F28" s="440"/>
      <c r="G28" s="440"/>
      <c r="H28" s="440"/>
      <c r="I28" s="440"/>
    </row>
  </sheetData>
  <mergeCells count="15">
    <mergeCell ref="A28:I28"/>
    <mergeCell ref="B16:I16"/>
    <mergeCell ref="B18:I18"/>
    <mergeCell ref="B20:I20"/>
    <mergeCell ref="A22:I22"/>
    <mergeCell ref="B24:I24"/>
    <mergeCell ref="B26:I26"/>
    <mergeCell ref="C14:I14"/>
    <mergeCell ref="L6:N6"/>
    <mergeCell ref="B12:I12"/>
    <mergeCell ref="A1:D1"/>
    <mergeCell ref="A4:I4"/>
    <mergeCell ref="A6:I6"/>
    <mergeCell ref="A8:I8"/>
    <mergeCell ref="B10:I10"/>
  </mergeCells>
  <hyperlinks>
    <hyperlink ref="A1" location="TdM!A1" display="Retour à la table des matières" xr:uid="{00000000-0004-0000-0100-000000000000}"/>
    <hyperlink ref="A1:D1" location="TM!A1" display="Retour à la table des matières" xr:uid="{00000000-0004-0000-0100-000001000000}"/>
  </hyperlinks>
  <pageMargins left="0.43307086614173229" right="0.23622047244094491" top="0.74803149606299213" bottom="0.74803149606299213" header="0.31496062992125984" footer="0.31496062992125984"/>
  <pageSetup paperSize="12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0">
    <tabColor rgb="FF92D050"/>
  </sheetPr>
  <dimension ref="A1:S28"/>
  <sheetViews>
    <sheetView showGridLines="0" zoomScaleNormal="100" workbookViewId="0">
      <selection sqref="A1:M1"/>
    </sheetView>
  </sheetViews>
  <sheetFormatPr baseColWidth="10" defaultColWidth="11.42578125" defaultRowHeight="12.75"/>
  <cols>
    <col min="1" max="1" width="4.5703125" style="31" customWidth="1"/>
    <col min="2" max="2" width="2.5703125" style="31" customWidth="1"/>
    <col min="3" max="3" width="9.5703125" style="31" customWidth="1"/>
    <col min="4" max="5" width="19.140625" style="31" customWidth="1"/>
    <col min="6" max="6" width="3.42578125" style="31" customWidth="1"/>
    <col min="7" max="12" width="19.140625" style="31" customWidth="1"/>
    <col min="13" max="13" width="3.42578125" style="31" customWidth="1"/>
    <col min="14" max="14" width="11.42578125" style="31"/>
    <col min="15" max="19" width="11.42578125" style="12"/>
    <col min="20" max="16384" width="11.42578125" style="31"/>
  </cols>
  <sheetData>
    <row r="1" spans="1:17" s="174" customFormat="1" ht="12.6" customHeight="1">
      <c r="A1" s="502" t="s">
        <v>26</v>
      </c>
      <c r="B1" s="502"/>
      <c r="C1" s="502"/>
      <c r="D1" s="502"/>
      <c r="E1" s="502"/>
      <c r="F1" s="502"/>
      <c r="G1" s="502"/>
      <c r="H1" s="502"/>
      <c r="I1" s="502"/>
      <c r="J1" s="502"/>
      <c r="K1" s="502"/>
      <c r="L1" s="502"/>
      <c r="M1" s="502"/>
    </row>
    <row r="2" spans="1:17" s="12" customFormat="1" ht="24.95" customHeight="1">
      <c r="A2" s="75" t="s">
        <v>356</v>
      </c>
      <c r="B2" s="75"/>
      <c r="C2" s="75"/>
      <c r="D2" s="75"/>
      <c r="E2" s="23"/>
      <c r="F2" s="23"/>
      <c r="G2" s="23"/>
      <c r="H2" s="23"/>
      <c r="I2" s="23"/>
      <c r="J2" s="23"/>
      <c r="K2" s="23"/>
      <c r="L2" s="23"/>
      <c r="M2" s="23"/>
    </row>
    <row r="3" spans="1:17" s="12" customFormat="1" ht="12.95" customHeight="1">
      <c r="C3" s="23"/>
      <c r="D3" s="23"/>
      <c r="E3" s="23"/>
      <c r="F3" s="23"/>
      <c r="G3" s="23"/>
      <c r="H3" s="23"/>
      <c r="I3" s="23"/>
      <c r="J3" s="23"/>
      <c r="K3" s="23"/>
      <c r="L3" s="23"/>
      <c r="M3" s="23"/>
    </row>
    <row r="4" spans="1:17" s="175" customFormat="1" ht="18" customHeight="1">
      <c r="A4" s="162" t="s">
        <v>239</v>
      </c>
      <c r="B4" s="162"/>
      <c r="C4" s="162"/>
      <c r="N4" s="167"/>
    </row>
    <row r="5" spans="1:17" s="114" customFormat="1" ht="12.95" customHeight="1"/>
    <row r="6" spans="1:17" s="114" customFormat="1" ht="24.95" customHeight="1">
      <c r="A6" s="452" t="s">
        <v>14</v>
      </c>
      <c r="B6" s="452"/>
      <c r="C6" s="452"/>
      <c r="D6" s="452"/>
      <c r="E6" s="452"/>
      <c r="F6" s="452"/>
      <c r="G6" s="452"/>
      <c r="H6" s="452"/>
      <c r="I6" s="452"/>
      <c r="J6" s="452"/>
      <c r="K6" s="452"/>
      <c r="L6" s="452"/>
      <c r="M6" s="452"/>
    </row>
    <row r="7" spans="1:17" s="38" customFormat="1" ht="20.100000000000001" customHeight="1">
      <c r="A7" s="450" t="s">
        <v>33</v>
      </c>
      <c r="B7" s="450"/>
      <c r="C7" s="450"/>
      <c r="D7" s="450"/>
      <c r="E7" s="450"/>
      <c r="F7" s="450"/>
      <c r="G7" s="450"/>
      <c r="H7" s="450"/>
      <c r="I7" s="450"/>
      <c r="J7" s="450"/>
      <c r="K7" s="450"/>
      <c r="L7" s="450"/>
      <c r="M7" s="85"/>
    </row>
    <row r="8" spans="1:17" s="38" customFormat="1" ht="60" customHeight="1">
      <c r="A8" s="50"/>
      <c r="B8" s="50"/>
      <c r="C8" s="50"/>
      <c r="D8" s="50" t="s">
        <v>34</v>
      </c>
      <c r="E8" s="50" t="s">
        <v>103</v>
      </c>
      <c r="F8" s="50"/>
      <c r="G8" s="50" t="s">
        <v>35</v>
      </c>
      <c r="H8" s="50" t="s">
        <v>98</v>
      </c>
      <c r="I8" s="50" t="s">
        <v>117</v>
      </c>
      <c r="J8" s="50" t="s">
        <v>105</v>
      </c>
      <c r="K8" s="50" t="s">
        <v>100</v>
      </c>
      <c r="L8" s="50" t="s">
        <v>408</v>
      </c>
      <c r="M8" s="72" t="s">
        <v>36</v>
      </c>
    </row>
    <row r="9" spans="1:17" s="38" customFormat="1" ht="20.100000000000001" customHeight="1">
      <c r="A9" s="446" t="s">
        <v>231</v>
      </c>
      <c r="B9" s="446"/>
      <c r="C9" s="446"/>
      <c r="D9" s="43">
        <v>3651</v>
      </c>
      <c r="E9" s="43">
        <v>38112</v>
      </c>
      <c r="F9" s="231"/>
      <c r="G9" s="43">
        <v>370</v>
      </c>
      <c r="H9" s="43">
        <v>42133</v>
      </c>
      <c r="I9" s="43">
        <v>-42483</v>
      </c>
      <c r="J9" s="43">
        <v>-926</v>
      </c>
      <c r="K9" s="43">
        <v>-43409</v>
      </c>
      <c r="L9" s="43">
        <v>-1276</v>
      </c>
      <c r="M9" s="43"/>
      <c r="O9" s="110"/>
      <c r="P9" s="110"/>
      <c r="Q9" s="110"/>
    </row>
    <row r="10" spans="1:17" s="38" customFormat="1" ht="20.100000000000001" customHeight="1">
      <c r="A10" s="447" t="s">
        <v>191</v>
      </c>
      <c r="B10" s="447"/>
      <c r="C10" s="447"/>
      <c r="D10" s="284">
        <v>3289</v>
      </c>
      <c r="E10" s="284">
        <v>38489</v>
      </c>
      <c r="F10" s="326" t="s">
        <v>209</v>
      </c>
      <c r="G10" s="284">
        <v>342</v>
      </c>
      <c r="H10" s="284">
        <v>42120</v>
      </c>
      <c r="I10" s="284">
        <v>-39446</v>
      </c>
      <c r="J10" s="284">
        <v>-879</v>
      </c>
      <c r="K10" s="284">
        <v>-40325</v>
      </c>
      <c r="L10" s="284">
        <v>1795</v>
      </c>
      <c r="M10" s="284"/>
      <c r="O10" s="110"/>
      <c r="P10" s="110"/>
      <c r="Q10" s="110"/>
    </row>
    <row r="11" spans="1:17" s="38" customFormat="1" ht="20.100000000000001" customHeight="1">
      <c r="A11" s="446" t="s">
        <v>175</v>
      </c>
      <c r="B11" s="446"/>
      <c r="C11" s="446"/>
      <c r="D11" s="37">
        <v>3239</v>
      </c>
      <c r="E11" s="37">
        <v>37759</v>
      </c>
      <c r="F11" s="37"/>
      <c r="G11" s="37">
        <v>348</v>
      </c>
      <c r="H11" s="37">
        <v>41346</v>
      </c>
      <c r="I11" s="37">
        <v>-40479</v>
      </c>
      <c r="J11" s="37">
        <v>-728</v>
      </c>
      <c r="K11" s="37">
        <v>-41207</v>
      </c>
      <c r="L11" s="43">
        <v>139</v>
      </c>
      <c r="M11" s="43"/>
      <c r="O11" s="110"/>
      <c r="P11" s="110"/>
      <c r="Q11" s="110"/>
    </row>
    <row r="12" spans="1:17" s="38" customFormat="1" ht="20.100000000000001" customHeight="1">
      <c r="A12" s="447" t="s">
        <v>44</v>
      </c>
      <c r="B12" s="447"/>
      <c r="C12" s="447"/>
      <c r="D12" s="284">
        <v>2585</v>
      </c>
      <c r="E12" s="284">
        <v>33553</v>
      </c>
      <c r="F12" s="284"/>
      <c r="G12" s="284">
        <v>269</v>
      </c>
      <c r="H12" s="284">
        <v>36407</v>
      </c>
      <c r="I12" s="284">
        <v>-35970</v>
      </c>
      <c r="J12" s="284">
        <v>-648</v>
      </c>
      <c r="K12" s="284">
        <v>-36618</v>
      </c>
      <c r="L12" s="284">
        <v>-211</v>
      </c>
      <c r="M12" s="284"/>
      <c r="O12" s="110"/>
      <c r="P12" s="110"/>
      <c r="Q12" s="110"/>
    </row>
    <row r="13" spans="1:17" s="38" customFormat="1" ht="20.100000000000001" customHeight="1">
      <c r="A13" s="446" t="s">
        <v>45</v>
      </c>
      <c r="B13" s="446"/>
      <c r="C13" s="446"/>
      <c r="D13" s="37">
        <v>2888</v>
      </c>
      <c r="E13" s="37">
        <v>26516</v>
      </c>
      <c r="F13" s="37"/>
      <c r="G13" s="37">
        <v>196</v>
      </c>
      <c r="H13" s="37">
        <v>29600</v>
      </c>
      <c r="I13" s="37">
        <v>-29153</v>
      </c>
      <c r="J13" s="37">
        <v>-675</v>
      </c>
      <c r="K13" s="37">
        <v>-29828</v>
      </c>
      <c r="L13" s="43">
        <v>-228</v>
      </c>
      <c r="M13" s="43"/>
      <c r="O13" s="110"/>
      <c r="P13" s="110"/>
      <c r="Q13" s="110"/>
    </row>
    <row r="14" spans="1:17" s="38" customFormat="1" ht="20.100000000000001" customHeight="1">
      <c r="A14" s="447" t="s">
        <v>46</v>
      </c>
      <c r="B14" s="447"/>
      <c r="C14" s="447"/>
      <c r="D14" s="284">
        <v>2814</v>
      </c>
      <c r="E14" s="284">
        <v>24968</v>
      </c>
      <c r="F14" s="284"/>
      <c r="G14" s="284">
        <v>179</v>
      </c>
      <c r="H14" s="284">
        <v>27961</v>
      </c>
      <c r="I14" s="284">
        <v>-27493</v>
      </c>
      <c r="J14" s="284">
        <v>-643</v>
      </c>
      <c r="K14" s="284">
        <v>-28136</v>
      </c>
      <c r="L14" s="284">
        <v>-175</v>
      </c>
      <c r="M14" s="284"/>
      <c r="O14" s="110"/>
      <c r="P14" s="110"/>
      <c r="Q14" s="110"/>
    </row>
    <row r="15" spans="1:17" s="38" customFormat="1" ht="20.100000000000001" customHeight="1">
      <c r="A15" s="446" t="s">
        <v>47</v>
      </c>
      <c r="B15" s="446"/>
      <c r="C15" s="446"/>
      <c r="D15" s="43">
        <v>2926</v>
      </c>
      <c r="E15" s="43">
        <v>23396</v>
      </c>
      <c r="F15" s="43"/>
      <c r="G15" s="43">
        <v>173</v>
      </c>
      <c r="H15" s="43">
        <v>26495</v>
      </c>
      <c r="I15" s="43">
        <v>-26144</v>
      </c>
      <c r="J15" s="43">
        <v>-607</v>
      </c>
      <c r="K15" s="43">
        <v>-26751</v>
      </c>
      <c r="L15" s="43">
        <v>-256</v>
      </c>
      <c r="M15" s="43"/>
      <c r="O15" s="110"/>
      <c r="P15" s="110"/>
      <c r="Q15" s="110"/>
    </row>
    <row r="16" spans="1:17" s="38" customFormat="1" ht="20.100000000000001" customHeight="1">
      <c r="A16" s="447" t="s">
        <v>48</v>
      </c>
      <c r="B16" s="447"/>
      <c r="C16" s="447"/>
      <c r="D16" s="284">
        <v>2619</v>
      </c>
      <c r="E16" s="284">
        <v>22320</v>
      </c>
      <c r="F16" s="284"/>
      <c r="G16" s="284">
        <v>176</v>
      </c>
      <c r="H16" s="284">
        <v>25115</v>
      </c>
      <c r="I16" s="284">
        <v>-24721</v>
      </c>
      <c r="J16" s="284">
        <v>-470</v>
      </c>
      <c r="K16" s="284">
        <v>-25191</v>
      </c>
      <c r="L16" s="284">
        <v>-76</v>
      </c>
      <c r="M16" s="284"/>
      <c r="O16" s="110"/>
      <c r="P16" s="110"/>
      <c r="Q16" s="110"/>
    </row>
    <row r="17" spans="1:17" s="38" customFormat="1" ht="20.100000000000001" customHeight="1">
      <c r="A17" s="446" t="s">
        <v>49</v>
      </c>
      <c r="B17" s="446"/>
      <c r="C17" s="446"/>
      <c r="D17" s="43">
        <v>2522</v>
      </c>
      <c r="E17" s="43">
        <v>21770</v>
      </c>
      <c r="F17" s="43"/>
      <c r="G17" s="43">
        <v>131</v>
      </c>
      <c r="H17" s="43">
        <v>24423</v>
      </c>
      <c r="I17" s="43">
        <v>-24109</v>
      </c>
      <c r="J17" s="43">
        <v>-459</v>
      </c>
      <c r="K17" s="43">
        <v>-24568</v>
      </c>
      <c r="L17" s="43">
        <v>-145</v>
      </c>
      <c r="M17" s="43"/>
      <c r="O17" s="110"/>
      <c r="P17" s="110"/>
      <c r="Q17" s="110"/>
    </row>
    <row r="18" spans="1:17" s="38" customFormat="1" ht="20.100000000000001" customHeight="1">
      <c r="A18" s="447" t="s">
        <v>50</v>
      </c>
      <c r="B18" s="447"/>
      <c r="C18" s="447"/>
      <c r="D18" s="284">
        <v>2679</v>
      </c>
      <c r="E18" s="284">
        <v>21878</v>
      </c>
      <c r="F18" s="284"/>
      <c r="G18" s="284">
        <v>145</v>
      </c>
      <c r="H18" s="284">
        <v>24702</v>
      </c>
      <c r="I18" s="284">
        <v>-24357</v>
      </c>
      <c r="J18" s="284">
        <v>-381</v>
      </c>
      <c r="K18" s="284">
        <v>-24738</v>
      </c>
      <c r="L18" s="284">
        <v>-36</v>
      </c>
      <c r="M18" s="284"/>
      <c r="O18" s="110"/>
      <c r="P18" s="110"/>
      <c r="Q18" s="110"/>
    </row>
    <row r="19" spans="1:17" s="38" customFormat="1" ht="20.100000000000001" customHeight="1">
      <c r="A19" s="446" t="s">
        <v>51</v>
      </c>
      <c r="B19" s="446"/>
      <c r="C19" s="446"/>
      <c r="D19" s="43">
        <v>2594</v>
      </c>
      <c r="E19" s="43">
        <v>21308</v>
      </c>
      <c r="F19" s="43"/>
      <c r="G19" s="43">
        <v>113</v>
      </c>
      <c r="H19" s="43">
        <v>24015</v>
      </c>
      <c r="I19" s="43">
        <v>-23782</v>
      </c>
      <c r="J19" s="43">
        <v>-351</v>
      </c>
      <c r="K19" s="43">
        <v>-24133</v>
      </c>
      <c r="L19" s="43">
        <v>-118</v>
      </c>
      <c r="M19" s="43"/>
      <c r="O19" s="110"/>
      <c r="P19" s="110"/>
      <c r="Q19" s="110"/>
    </row>
    <row r="20" spans="1:17" s="38" customFormat="1" ht="20.100000000000001" customHeight="1">
      <c r="A20" s="447" t="s">
        <v>52</v>
      </c>
      <c r="B20" s="447"/>
      <c r="C20" s="447"/>
      <c r="D20" s="284">
        <v>2672</v>
      </c>
      <c r="E20" s="284">
        <v>20763</v>
      </c>
      <c r="F20" s="284"/>
      <c r="G20" s="284">
        <v>121</v>
      </c>
      <c r="H20" s="284">
        <v>23556</v>
      </c>
      <c r="I20" s="284">
        <v>-23239</v>
      </c>
      <c r="J20" s="284">
        <v>-344</v>
      </c>
      <c r="K20" s="284">
        <v>-23583</v>
      </c>
      <c r="L20" s="284">
        <v>-27</v>
      </c>
      <c r="M20" s="284"/>
      <c r="O20" s="110"/>
      <c r="P20" s="110"/>
      <c r="Q20" s="110"/>
    </row>
    <row r="21" spans="1:17" s="38" customFormat="1" ht="20.100000000000001" customHeight="1">
      <c r="A21" s="509" t="s">
        <v>54</v>
      </c>
      <c r="B21" s="509"/>
      <c r="C21" s="509"/>
      <c r="D21" s="70">
        <v>2740</v>
      </c>
      <c r="E21" s="312">
        <v>19547</v>
      </c>
      <c r="F21" s="270"/>
      <c r="G21" s="92">
        <v>101</v>
      </c>
      <c r="H21" s="70">
        <v>22388</v>
      </c>
      <c r="I21" s="70">
        <v>-22174</v>
      </c>
      <c r="J21" s="70">
        <v>-340</v>
      </c>
      <c r="K21" s="70">
        <v>-22514</v>
      </c>
      <c r="L21" s="70">
        <v>-126</v>
      </c>
      <c r="M21" s="70"/>
      <c r="O21" s="110"/>
      <c r="P21" s="110"/>
      <c r="Q21" s="110"/>
    </row>
    <row r="22" spans="1:17" s="38" customFormat="1" ht="20.100000000000001" customHeight="1">
      <c r="A22" s="304" t="s">
        <v>346</v>
      </c>
      <c r="B22" s="304"/>
      <c r="C22" s="277"/>
      <c r="D22" s="284"/>
      <c r="E22" s="284"/>
      <c r="F22" s="284"/>
      <c r="G22" s="284"/>
      <c r="H22" s="284"/>
      <c r="I22" s="284"/>
      <c r="J22" s="284"/>
      <c r="K22" s="284"/>
      <c r="L22" s="284"/>
      <c r="M22" s="284"/>
      <c r="O22" s="110"/>
      <c r="P22" s="110"/>
      <c r="Q22" s="110"/>
    </row>
    <row r="23" spans="1:17" s="38" customFormat="1" ht="20.100000000000001" customHeight="1">
      <c r="A23" s="446" t="s">
        <v>55</v>
      </c>
      <c r="B23" s="446"/>
      <c r="C23" s="446"/>
      <c r="D23" s="43">
        <v>2548</v>
      </c>
      <c r="E23" s="43">
        <v>18455</v>
      </c>
      <c r="F23" s="43"/>
      <c r="G23" s="43">
        <v>171</v>
      </c>
      <c r="H23" s="43">
        <v>21174</v>
      </c>
      <c r="I23" s="43">
        <v>-20967</v>
      </c>
      <c r="J23" s="43">
        <v>-329</v>
      </c>
      <c r="K23" s="43">
        <v>-21296</v>
      </c>
      <c r="L23" s="43">
        <v>-122</v>
      </c>
      <c r="M23" s="43"/>
      <c r="O23" s="110"/>
      <c r="P23" s="110"/>
      <c r="Q23" s="110"/>
    </row>
    <row r="24" spans="1:17" s="38" customFormat="1" ht="20.100000000000001" customHeight="1" thickBot="1">
      <c r="A24" s="510" t="s">
        <v>56</v>
      </c>
      <c r="B24" s="510"/>
      <c r="C24" s="510"/>
      <c r="D24" s="316">
        <v>2459</v>
      </c>
      <c r="E24" s="317">
        <v>17840</v>
      </c>
      <c r="F24" s="317"/>
      <c r="G24" s="316">
        <v>115</v>
      </c>
      <c r="H24" s="316">
        <v>20414</v>
      </c>
      <c r="I24" s="316">
        <v>-20265</v>
      </c>
      <c r="J24" s="316">
        <v>-284</v>
      </c>
      <c r="K24" s="316">
        <v>-20549</v>
      </c>
      <c r="L24" s="316">
        <v>-135</v>
      </c>
      <c r="M24" s="316"/>
      <c r="O24" s="110"/>
      <c r="P24" s="110"/>
      <c r="Q24" s="110"/>
    </row>
    <row r="25" spans="1:17" s="38" customFormat="1" ht="36.6" customHeight="1">
      <c r="A25" s="25" t="s">
        <v>362</v>
      </c>
      <c r="B25" s="25"/>
      <c r="C25" s="503" t="s">
        <v>370</v>
      </c>
      <c r="D25" s="503"/>
      <c r="E25" s="503"/>
      <c r="F25" s="503"/>
      <c r="G25" s="503"/>
      <c r="H25" s="503"/>
      <c r="I25" s="503"/>
      <c r="J25" s="503"/>
      <c r="K25" s="503"/>
      <c r="L25" s="503"/>
      <c r="M25" s="503"/>
      <c r="O25" s="110"/>
      <c r="P25" s="110"/>
      <c r="Q25" s="110"/>
    </row>
    <row r="26" spans="1:17" s="38" customFormat="1" ht="20.100000000000001" customHeight="1">
      <c r="A26" s="113" t="s">
        <v>36</v>
      </c>
      <c r="B26" s="440" t="s">
        <v>423</v>
      </c>
      <c r="C26" s="440"/>
      <c r="D26" s="440"/>
      <c r="E26" s="440"/>
      <c r="F26" s="440"/>
      <c r="G26" s="440"/>
      <c r="H26" s="440"/>
      <c r="I26" s="440"/>
      <c r="J26" s="440"/>
      <c r="K26" s="440"/>
      <c r="L26" s="440"/>
      <c r="M26" s="440"/>
      <c r="O26" s="110"/>
      <c r="P26" s="110"/>
      <c r="Q26" s="110"/>
    </row>
    <row r="27" spans="1:17" s="38" customFormat="1" ht="37.5" customHeight="1">
      <c r="A27" s="113" t="s">
        <v>209</v>
      </c>
      <c r="B27" s="440" t="s">
        <v>319</v>
      </c>
      <c r="C27" s="440"/>
      <c r="D27" s="440"/>
      <c r="E27" s="440"/>
      <c r="F27" s="440"/>
      <c r="G27" s="440"/>
      <c r="H27" s="440"/>
      <c r="I27" s="440"/>
      <c r="J27" s="440"/>
      <c r="K27" s="440"/>
      <c r="L27" s="440"/>
      <c r="M27" s="440"/>
    </row>
    <row r="28" spans="1:17" s="34" customFormat="1" ht="57.95" customHeight="1">
      <c r="A28" s="113" t="s">
        <v>200</v>
      </c>
      <c r="B28" s="440" t="s">
        <v>402</v>
      </c>
      <c r="C28" s="440"/>
      <c r="D28" s="440"/>
      <c r="E28" s="440"/>
      <c r="F28" s="440"/>
      <c r="G28" s="440"/>
      <c r="H28" s="440"/>
      <c r="I28" s="440"/>
      <c r="J28" s="440"/>
      <c r="K28" s="440"/>
      <c r="L28" s="440"/>
      <c r="M28" s="440"/>
    </row>
  </sheetData>
  <mergeCells count="22">
    <mergeCell ref="A19:C19"/>
    <mergeCell ref="A14:C14"/>
    <mergeCell ref="A15:C15"/>
    <mergeCell ref="A16:C16"/>
    <mergeCell ref="A17:C17"/>
    <mergeCell ref="A18:C18"/>
    <mergeCell ref="B26:M26"/>
    <mergeCell ref="C25:M25"/>
    <mergeCell ref="B27:M27"/>
    <mergeCell ref="B28:M28"/>
    <mergeCell ref="A1:M1"/>
    <mergeCell ref="A6:M6"/>
    <mergeCell ref="A20:C20"/>
    <mergeCell ref="A21:C21"/>
    <mergeCell ref="A23:C23"/>
    <mergeCell ref="A9:C9"/>
    <mergeCell ref="A24:C24"/>
    <mergeCell ref="A7:L7"/>
    <mergeCell ref="A10:C10"/>
    <mergeCell ref="A11:C11"/>
    <mergeCell ref="A12:C12"/>
    <mergeCell ref="A13:C13"/>
  </mergeCells>
  <phoneticPr fontId="14" type="noConversion"/>
  <hyperlinks>
    <hyperlink ref="A1" location="TdM!A1" display="Retour à la table des matières" xr:uid="{6A2DE824-985E-4123-A96C-8B6D8D5470AE}"/>
    <hyperlink ref="A1:L1" location="TM!A1" display="Retour à la table des matières" xr:uid="{01811AAB-651F-42F6-BA1C-DBB998BD2491}"/>
  </hyperlinks>
  <pageMargins left="0.43307086614173229" right="0.23622047244094491" top="0.74803149606299213" bottom="0.74803149606299213" header="0.31496062992125984" footer="0.31496062992125984"/>
  <pageSetup paperSize="123" orientation="landscape" r:id="rId1"/>
  <ignoredErrors>
    <ignoredError sqref="F10 M8 A26:A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1">
    <tabColor rgb="FF92D050"/>
  </sheetPr>
  <dimension ref="A1:Q28"/>
  <sheetViews>
    <sheetView showGridLines="0" zoomScaleNormal="100" workbookViewId="0">
      <selection sqref="A1:M1"/>
    </sheetView>
  </sheetViews>
  <sheetFormatPr baseColWidth="10" defaultColWidth="11.42578125" defaultRowHeight="18"/>
  <cols>
    <col min="1" max="1" width="4.5703125" style="38" customWidth="1"/>
    <col min="2" max="2" width="2.5703125" style="38" customWidth="1"/>
    <col min="3" max="3" width="4.5703125" style="38" customWidth="1"/>
    <col min="4" max="5" width="19.140625" style="38" customWidth="1"/>
    <col min="6" max="6" width="3.42578125" style="38" customWidth="1"/>
    <col min="7" max="12" width="19.140625" style="38" customWidth="1"/>
    <col min="13" max="13" width="3.42578125" style="38" customWidth="1"/>
    <col min="14" max="16384" width="11.42578125" style="38"/>
  </cols>
  <sheetData>
    <row r="1" spans="1:17" s="174" customFormat="1" ht="12.6" customHeight="1">
      <c r="A1" s="502" t="s">
        <v>26</v>
      </c>
      <c r="B1" s="502"/>
      <c r="C1" s="502"/>
      <c r="D1" s="502"/>
      <c r="E1" s="502"/>
      <c r="F1" s="502"/>
      <c r="G1" s="502"/>
      <c r="H1" s="502"/>
      <c r="I1" s="502"/>
      <c r="J1" s="502"/>
      <c r="K1" s="502"/>
      <c r="L1" s="502"/>
      <c r="M1" s="502"/>
    </row>
    <row r="2" spans="1:17" ht="24.95" customHeight="1">
      <c r="A2" s="75" t="s">
        <v>356</v>
      </c>
      <c r="B2" s="75"/>
      <c r="C2" s="75"/>
      <c r="D2" s="75"/>
      <c r="E2" s="69"/>
      <c r="F2" s="69"/>
      <c r="G2" s="69"/>
      <c r="H2" s="69"/>
      <c r="I2" s="69"/>
      <c r="J2" s="69"/>
      <c r="K2" s="69"/>
      <c r="L2" s="69"/>
      <c r="M2" s="69"/>
    </row>
    <row r="3" spans="1:17" ht="12.95" customHeight="1">
      <c r="C3" s="69"/>
      <c r="D3" s="69"/>
      <c r="E3" s="69"/>
      <c r="F3" s="69"/>
      <c r="G3" s="69"/>
      <c r="H3" s="69"/>
      <c r="I3" s="69"/>
      <c r="J3" s="69"/>
      <c r="K3" s="69"/>
      <c r="L3" s="69"/>
      <c r="M3" s="69"/>
    </row>
    <row r="4" spans="1:17" s="177" customFormat="1" ht="18" customHeight="1">
      <c r="A4" s="162" t="s">
        <v>238</v>
      </c>
      <c r="B4" s="162"/>
      <c r="C4" s="162"/>
      <c r="H4" s="178"/>
      <c r="N4" s="178"/>
    </row>
    <row r="5" spans="1:17" ht="12.95" customHeight="1"/>
    <row r="6" spans="1:17" ht="24.95" customHeight="1">
      <c r="A6" s="452" t="s">
        <v>287</v>
      </c>
      <c r="B6" s="452"/>
      <c r="C6" s="452"/>
      <c r="D6" s="452"/>
      <c r="E6" s="452"/>
      <c r="F6" s="452"/>
      <c r="G6" s="452"/>
      <c r="H6" s="452"/>
      <c r="I6" s="452"/>
      <c r="J6" s="452"/>
      <c r="K6" s="452"/>
      <c r="L6" s="452"/>
      <c r="M6" s="452"/>
    </row>
    <row r="7" spans="1:17" ht="20.100000000000001" customHeight="1">
      <c r="A7" s="450" t="s">
        <v>33</v>
      </c>
      <c r="B7" s="450"/>
      <c r="C7" s="450"/>
      <c r="D7" s="450"/>
      <c r="E7" s="450"/>
      <c r="F7" s="450"/>
      <c r="G7" s="450"/>
      <c r="H7" s="450"/>
      <c r="I7" s="450"/>
      <c r="J7" s="450"/>
      <c r="K7" s="450"/>
      <c r="L7" s="450"/>
      <c r="M7" s="85"/>
    </row>
    <row r="8" spans="1:17" ht="60" customHeight="1">
      <c r="A8" s="50"/>
      <c r="B8" s="50"/>
      <c r="C8" s="50"/>
      <c r="D8" s="50" t="s">
        <v>34</v>
      </c>
      <c r="E8" s="50" t="s">
        <v>103</v>
      </c>
      <c r="F8" s="50"/>
      <c r="G8" s="50" t="s">
        <v>35</v>
      </c>
      <c r="H8" s="50" t="s">
        <v>98</v>
      </c>
      <c r="I8" s="50" t="s">
        <v>117</v>
      </c>
      <c r="J8" s="50" t="s">
        <v>105</v>
      </c>
      <c r="K8" s="50" t="s">
        <v>100</v>
      </c>
      <c r="L8" s="50" t="s">
        <v>408</v>
      </c>
      <c r="M8" s="72" t="s">
        <v>36</v>
      </c>
    </row>
    <row r="9" spans="1:17" ht="20.100000000000001" customHeight="1">
      <c r="A9" s="446" t="s">
        <v>231</v>
      </c>
      <c r="B9" s="446"/>
      <c r="C9" s="446"/>
      <c r="D9" s="36">
        <v>2476</v>
      </c>
      <c r="E9" s="36">
        <v>16446</v>
      </c>
      <c r="F9" s="232"/>
      <c r="G9" s="36">
        <v>176</v>
      </c>
      <c r="H9" s="36">
        <v>19098</v>
      </c>
      <c r="I9" s="36">
        <v>-17880</v>
      </c>
      <c r="J9" s="36">
        <v>-568</v>
      </c>
      <c r="K9" s="36">
        <v>-18448</v>
      </c>
      <c r="L9" s="36">
        <v>650</v>
      </c>
      <c r="M9" s="36"/>
      <c r="O9" s="110"/>
      <c r="P9" s="110"/>
      <c r="Q9" s="110"/>
    </row>
    <row r="10" spans="1:17" ht="20.100000000000001" customHeight="1">
      <c r="A10" s="447" t="s">
        <v>191</v>
      </c>
      <c r="B10" s="447"/>
      <c r="C10" s="447"/>
      <c r="D10" s="279">
        <v>2315</v>
      </c>
      <c r="E10" s="279">
        <v>17653</v>
      </c>
      <c r="F10" s="327" t="s">
        <v>209</v>
      </c>
      <c r="G10" s="279">
        <v>112</v>
      </c>
      <c r="H10" s="279">
        <v>20080</v>
      </c>
      <c r="I10" s="279">
        <v>-16898</v>
      </c>
      <c r="J10" s="279">
        <v>-520</v>
      </c>
      <c r="K10" s="279">
        <v>-17418</v>
      </c>
      <c r="L10" s="279">
        <v>2662</v>
      </c>
      <c r="M10" s="279"/>
      <c r="O10" s="110"/>
      <c r="P10" s="110"/>
      <c r="Q10" s="110"/>
    </row>
    <row r="11" spans="1:17" ht="20.100000000000001" customHeight="1">
      <c r="A11" s="446" t="s">
        <v>175</v>
      </c>
      <c r="B11" s="446"/>
      <c r="C11" s="446"/>
      <c r="D11" s="36">
        <v>2082</v>
      </c>
      <c r="E11" s="36">
        <v>13922</v>
      </c>
      <c r="F11" s="36"/>
      <c r="G11" s="36">
        <v>59</v>
      </c>
      <c r="H11" s="36">
        <v>16063</v>
      </c>
      <c r="I11" s="36">
        <v>-15439</v>
      </c>
      <c r="J11" s="36">
        <v>-365</v>
      </c>
      <c r="K11" s="36">
        <v>-15804</v>
      </c>
      <c r="L11" s="36">
        <v>259</v>
      </c>
      <c r="M11" s="36"/>
      <c r="O11" s="110"/>
      <c r="P11" s="110"/>
      <c r="Q11" s="110"/>
    </row>
    <row r="12" spans="1:17" ht="20.100000000000001" customHeight="1">
      <c r="A12" s="447" t="s">
        <v>44</v>
      </c>
      <c r="B12" s="447"/>
      <c r="C12" s="447"/>
      <c r="D12" s="279">
        <v>2070</v>
      </c>
      <c r="E12" s="279">
        <v>12955</v>
      </c>
      <c r="F12" s="279"/>
      <c r="G12" s="279">
        <v>57</v>
      </c>
      <c r="H12" s="279">
        <v>15082</v>
      </c>
      <c r="I12" s="279">
        <v>-14520</v>
      </c>
      <c r="J12" s="279">
        <v>-486</v>
      </c>
      <c r="K12" s="279">
        <v>-15006</v>
      </c>
      <c r="L12" s="279">
        <v>76</v>
      </c>
      <c r="M12" s="279"/>
      <c r="O12" s="110"/>
      <c r="P12" s="110"/>
      <c r="Q12" s="110"/>
    </row>
    <row r="13" spans="1:17" ht="20.100000000000001" customHeight="1">
      <c r="A13" s="446" t="s">
        <v>45</v>
      </c>
      <c r="B13" s="446"/>
      <c r="C13" s="446"/>
      <c r="D13" s="36">
        <v>2834</v>
      </c>
      <c r="E13" s="36">
        <v>11636</v>
      </c>
      <c r="F13" s="36"/>
      <c r="G13" s="36">
        <v>48</v>
      </c>
      <c r="H13" s="36">
        <v>14518</v>
      </c>
      <c r="I13" s="36">
        <v>-14102</v>
      </c>
      <c r="J13" s="36">
        <v>-494</v>
      </c>
      <c r="K13" s="36">
        <v>-14596</v>
      </c>
      <c r="L13" s="36">
        <v>-78</v>
      </c>
      <c r="M13" s="36"/>
      <c r="O13" s="110"/>
      <c r="P13" s="110"/>
      <c r="Q13" s="110"/>
    </row>
    <row r="14" spans="1:17" ht="20.100000000000001" customHeight="1">
      <c r="A14" s="447" t="s">
        <v>46</v>
      </c>
      <c r="B14" s="447"/>
      <c r="C14" s="447"/>
      <c r="D14" s="279">
        <v>3132</v>
      </c>
      <c r="E14" s="279">
        <v>10576</v>
      </c>
      <c r="F14" s="279"/>
      <c r="G14" s="279">
        <v>42</v>
      </c>
      <c r="H14" s="279">
        <v>13750</v>
      </c>
      <c r="I14" s="279">
        <v>-13346</v>
      </c>
      <c r="J14" s="279">
        <v>-451</v>
      </c>
      <c r="K14" s="279">
        <v>-13797</v>
      </c>
      <c r="L14" s="279">
        <v>-47</v>
      </c>
      <c r="M14" s="279"/>
      <c r="O14" s="110"/>
      <c r="P14" s="110"/>
      <c r="Q14" s="110"/>
    </row>
    <row r="15" spans="1:17" ht="20.100000000000001" customHeight="1">
      <c r="A15" s="446" t="s">
        <v>47</v>
      </c>
      <c r="B15" s="446"/>
      <c r="C15" s="446"/>
      <c r="D15" s="36">
        <v>3490</v>
      </c>
      <c r="E15" s="36">
        <v>9400</v>
      </c>
      <c r="F15" s="36"/>
      <c r="G15" s="36">
        <v>33</v>
      </c>
      <c r="H15" s="36">
        <v>12923</v>
      </c>
      <c r="I15" s="36">
        <v>-12668</v>
      </c>
      <c r="J15" s="36">
        <v>-390</v>
      </c>
      <c r="K15" s="36">
        <v>-13058</v>
      </c>
      <c r="L15" s="36">
        <v>-135</v>
      </c>
      <c r="M15" s="36"/>
      <c r="O15" s="110"/>
      <c r="P15" s="110"/>
      <c r="Q15" s="110"/>
    </row>
    <row r="16" spans="1:17" ht="20.100000000000001" customHeight="1">
      <c r="A16" s="447" t="s">
        <v>48</v>
      </c>
      <c r="B16" s="447"/>
      <c r="C16" s="447"/>
      <c r="D16" s="279">
        <v>3398</v>
      </c>
      <c r="E16" s="279">
        <v>8984</v>
      </c>
      <c r="F16" s="279"/>
      <c r="G16" s="279">
        <v>41</v>
      </c>
      <c r="H16" s="279">
        <v>12423</v>
      </c>
      <c r="I16" s="279">
        <v>-12088</v>
      </c>
      <c r="J16" s="279">
        <v>-365</v>
      </c>
      <c r="K16" s="279">
        <v>-12453</v>
      </c>
      <c r="L16" s="279">
        <v>-30</v>
      </c>
      <c r="M16" s="279"/>
      <c r="O16" s="110"/>
      <c r="P16" s="110"/>
      <c r="Q16" s="110"/>
    </row>
    <row r="17" spans="1:17" ht="20.100000000000001" customHeight="1">
      <c r="A17" s="446" t="s">
        <v>49</v>
      </c>
      <c r="B17" s="446"/>
      <c r="C17" s="446"/>
      <c r="D17" s="36">
        <v>3271</v>
      </c>
      <c r="E17" s="36">
        <v>8709</v>
      </c>
      <c r="F17" s="36"/>
      <c r="G17" s="36">
        <v>33</v>
      </c>
      <c r="H17" s="36">
        <v>12013</v>
      </c>
      <c r="I17" s="36">
        <v>-11536</v>
      </c>
      <c r="J17" s="36">
        <v>-391</v>
      </c>
      <c r="K17" s="36">
        <v>-11927</v>
      </c>
      <c r="L17" s="36">
        <v>86</v>
      </c>
      <c r="M17" s="36"/>
      <c r="O17" s="110"/>
      <c r="P17" s="110"/>
      <c r="Q17" s="110"/>
    </row>
    <row r="18" spans="1:17" ht="20.100000000000001" customHeight="1">
      <c r="A18" s="447" t="s">
        <v>50</v>
      </c>
      <c r="B18" s="447"/>
      <c r="C18" s="447"/>
      <c r="D18" s="279">
        <v>3057</v>
      </c>
      <c r="E18" s="279">
        <v>8713</v>
      </c>
      <c r="F18" s="279"/>
      <c r="G18" s="279">
        <v>28</v>
      </c>
      <c r="H18" s="279">
        <v>11798</v>
      </c>
      <c r="I18" s="279">
        <v>-11559</v>
      </c>
      <c r="J18" s="279">
        <v>-364</v>
      </c>
      <c r="K18" s="279">
        <v>-11923</v>
      </c>
      <c r="L18" s="279">
        <v>-125</v>
      </c>
      <c r="M18" s="279"/>
      <c r="O18" s="110"/>
      <c r="P18" s="110"/>
      <c r="Q18" s="110"/>
    </row>
    <row r="19" spans="1:17" ht="20.100000000000001" customHeight="1">
      <c r="A19" s="446" t="s">
        <v>51</v>
      </c>
      <c r="B19" s="446"/>
      <c r="C19" s="446"/>
      <c r="D19" s="36">
        <v>2822</v>
      </c>
      <c r="E19" s="36">
        <v>8635</v>
      </c>
      <c r="F19" s="36"/>
      <c r="G19" s="36">
        <v>24</v>
      </c>
      <c r="H19" s="36">
        <v>11481</v>
      </c>
      <c r="I19" s="36">
        <v>-11242</v>
      </c>
      <c r="J19" s="36">
        <v>-361</v>
      </c>
      <c r="K19" s="36">
        <v>-11603</v>
      </c>
      <c r="L19" s="36">
        <v>-122</v>
      </c>
      <c r="M19" s="36"/>
      <c r="O19" s="110"/>
      <c r="P19" s="110"/>
      <c r="Q19" s="110"/>
    </row>
    <row r="20" spans="1:17" ht="20.100000000000001" customHeight="1">
      <c r="A20" s="447" t="s">
        <v>52</v>
      </c>
      <c r="B20" s="447"/>
      <c r="C20" s="447"/>
      <c r="D20" s="279">
        <v>2563</v>
      </c>
      <c r="E20" s="279">
        <v>8510</v>
      </c>
      <c r="F20" s="279"/>
      <c r="G20" s="279">
        <v>28</v>
      </c>
      <c r="H20" s="279">
        <v>11101</v>
      </c>
      <c r="I20" s="279">
        <v>-10804</v>
      </c>
      <c r="J20" s="279">
        <v>-355</v>
      </c>
      <c r="K20" s="279">
        <v>-11159</v>
      </c>
      <c r="L20" s="279">
        <v>-58</v>
      </c>
      <c r="M20" s="279"/>
      <c r="O20" s="110"/>
      <c r="P20" s="110"/>
      <c r="Q20" s="110"/>
    </row>
    <row r="21" spans="1:17" ht="20.100000000000001" customHeight="1">
      <c r="A21" s="509" t="s">
        <v>54</v>
      </c>
      <c r="B21" s="509"/>
      <c r="C21" s="509"/>
      <c r="D21" s="70">
        <v>2475</v>
      </c>
      <c r="E21" s="312">
        <v>8302</v>
      </c>
      <c r="F21" s="270"/>
      <c r="G21" s="92">
        <v>23</v>
      </c>
      <c r="H21" s="70">
        <v>10800</v>
      </c>
      <c r="I21" s="70">
        <v>-10613</v>
      </c>
      <c r="J21" s="70">
        <v>-364</v>
      </c>
      <c r="K21" s="70">
        <v>-10977</v>
      </c>
      <c r="L21" s="70">
        <v>-177</v>
      </c>
      <c r="M21" s="70"/>
      <c r="O21" s="110"/>
      <c r="P21" s="110"/>
      <c r="Q21" s="110"/>
    </row>
    <row r="22" spans="1:17" ht="20.100000000000001" customHeight="1">
      <c r="A22" s="304" t="s">
        <v>346</v>
      </c>
      <c r="B22" s="304"/>
      <c r="C22" s="277"/>
      <c r="D22" s="279"/>
      <c r="E22" s="279"/>
      <c r="F22" s="279"/>
      <c r="G22" s="279"/>
      <c r="H22" s="279"/>
      <c r="I22" s="279"/>
      <c r="J22" s="279"/>
      <c r="K22" s="279"/>
      <c r="L22" s="279"/>
      <c r="M22" s="279"/>
      <c r="O22" s="110"/>
      <c r="P22" s="110"/>
      <c r="Q22" s="110"/>
    </row>
    <row r="23" spans="1:17" ht="20.100000000000001" customHeight="1">
      <c r="A23" s="446" t="s">
        <v>55</v>
      </c>
      <c r="B23" s="446"/>
      <c r="C23" s="446"/>
      <c r="D23" s="36">
        <v>2430</v>
      </c>
      <c r="E23" s="36">
        <v>8195</v>
      </c>
      <c r="F23" s="36"/>
      <c r="G23" s="36">
        <v>16</v>
      </c>
      <c r="H23" s="36">
        <v>10641</v>
      </c>
      <c r="I23" s="36">
        <v>-10179</v>
      </c>
      <c r="J23" s="36">
        <v>-351</v>
      </c>
      <c r="K23" s="36">
        <v>-10530</v>
      </c>
      <c r="L23" s="36">
        <v>111</v>
      </c>
      <c r="M23" s="36"/>
      <c r="O23" s="110"/>
      <c r="P23" s="110"/>
      <c r="Q23" s="110"/>
    </row>
    <row r="24" spans="1:17" ht="20.100000000000001" customHeight="1" thickBot="1">
      <c r="A24" s="510" t="s">
        <v>56</v>
      </c>
      <c r="B24" s="510"/>
      <c r="C24" s="510"/>
      <c r="D24" s="316">
        <v>1913</v>
      </c>
      <c r="E24" s="317">
        <v>7938</v>
      </c>
      <c r="F24" s="317"/>
      <c r="G24" s="316">
        <v>3</v>
      </c>
      <c r="H24" s="316">
        <v>9854</v>
      </c>
      <c r="I24" s="316">
        <v>-9547</v>
      </c>
      <c r="J24" s="316">
        <v>-278</v>
      </c>
      <c r="K24" s="316">
        <v>-9825</v>
      </c>
      <c r="L24" s="316">
        <v>29</v>
      </c>
      <c r="M24" s="316"/>
      <c r="O24" s="110"/>
      <c r="P24" s="110"/>
      <c r="Q24" s="110"/>
    </row>
    <row r="25" spans="1:17" ht="38.1" customHeight="1">
      <c r="A25" s="25" t="s">
        <v>362</v>
      </c>
      <c r="B25" s="25"/>
      <c r="C25" s="503" t="s">
        <v>370</v>
      </c>
      <c r="D25" s="503"/>
      <c r="E25" s="503"/>
      <c r="F25" s="503"/>
      <c r="G25" s="503"/>
      <c r="H25" s="503"/>
      <c r="I25" s="503"/>
      <c r="J25" s="503"/>
      <c r="K25" s="503"/>
      <c r="L25" s="503"/>
      <c r="M25" s="503"/>
      <c r="O25" s="110"/>
      <c r="P25" s="110"/>
      <c r="Q25" s="110"/>
    </row>
    <row r="26" spans="1:17" ht="20.100000000000001" customHeight="1">
      <c r="A26" s="113" t="s">
        <v>36</v>
      </c>
      <c r="B26" s="440" t="s">
        <v>423</v>
      </c>
      <c r="C26" s="440"/>
      <c r="D26" s="440"/>
      <c r="E26" s="440"/>
      <c r="F26" s="440"/>
      <c r="G26" s="440"/>
      <c r="H26" s="440"/>
      <c r="I26" s="440"/>
      <c r="J26" s="440"/>
      <c r="K26" s="440"/>
      <c r="L26" s="440"/>
      <c r="M26" s="440"/>
      <c r="O26" s="110"/>
      <c r="P26" s="110"/>
      <c r="Q26" s="110"/>
    </row>
    <row r="27" spans="1:17" ht="37.5" customHeight="1">
      <c r="A27" s="113" t="s">
        <v>209</v>
      </c>
      <c r="B27" s="440" t="s">
        <v>319</v>
      </c>
      <c r="C27" s="440"/>
      <c r="D27" s="440"/>
      <c r="E27" s="440"/>
      <c r="F27" s="440"/>
      <c r="G27" s="440"/>
      <c r="H27" s="440"/>
      <c r="I27" s="440"/>
      <c r="J27" s="440"/>
      <c r="K27" s="440"/>
      <c r="L27" s="440"/>
      <c r="M27" s="440"/>
    </row>
    <row r="28" spans="1:17" ht="57.95" customHeight="1">
      <c r="A28" s="113" t="s">
        <v>200</v>
      </c>
      <c r="B28" s="440" t="s">
        <v>402</v>
      </c>
      <c r="C28" s="440"/>
      <c r="D28" s="440"/>
      <c r="E28" s="440"/>
      <c r="F28" s="440"/>
      <c r="G28" s="440"/>
      <c r="H28" s="440"/>
      <c r="I28" s="440"/>
      <c r="J28" s="440"/>
      <c r="K28" s="440"/>
      <c r="L28" s="440"/>
      <c r="M28" s="440"/>
    </row>
  </sheetData>
  <mergeCells count="22">
    <mergeCell ref="A19:C19"/>
    <mergeCell ref="A14:C14"/>
    <mergeCell ref="A15:C15"/>
    <mergeCell ref="A16:C16"/>
    <mergeCell ref="A17:C17"/>
    <mergeCell ref="A18:C18"/>
    <mergeCell ref="B27:M27"/>
    <mergeCell ref="B28:M28"/>
    <mergeCell ref="A1:M1"/>
    <mergeCell ref="A6:M6"/>
    <mergeCell ref="C25:M25"/>
    <mergeCell ref="B26:M26"/>
    <mergeCell ref="A20:C20"/>
    <mergeCell ref="A21:C21"/>
    <mergeCell ref="A23:C23"/>
    <mergeCell ref="A9:C9"/>
    <mergeCell ref="A24:C24"/>
    <mergeCell ref="A7:L7"/>
    <mergeCell ref="A10:C10"/>
    <mergeCell ref="A11:C11"/>
    <mergeCell ref="A12:C12"/>
    <mergeCell ref="A13:C13"/>
  </mergeCells>
  <phoneticPr fontId="14" type="noConversion"/>
  <hyperlinks>
    <hyperlink ref="A1" location="TdM!A1" display="Retour à la table des matières" xr:uid="{099CB8DF-487D-4C7D-8D9A-5B36959129BC}"/>
    <hyperlink ref="A1:L1" location="TM!A1" display="Retour à la table des matières" xr:uid="{3A735C41-43D4-4376-B749-3D442CF00711}"/>
  </hyperlinks>
  <pageMargins left="0.43307086614173229" right="0.23622047244094491" top="0.74803149606299213" bottom="0.74803149606299213" header="0.31496062992125984" footer="0.31496062992125984"/>
  <pageSetup paperSize="123" orientation="landscape" r:id="rId1"/>
  <ignoredErrors>
    <ignoredError sqref="F10 A26:A28 M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2EDC-B2DA-41B0-8840-3F2CBF6A95C7}">
  <sheetPr codeName="Feuil28">
    <tabColor rgb="FF92D050"/>
  </sheetPr>
  <dimension ref="A1:Q28"/>
  <sheetViews>
    <sheetView showGridLines="0" zoomScaleNormal="100" workbookViewId="0">
      <selection sqref="A1:M1"/>
    </sheetView>
  </sheetViews>
  <sheetFormatPr baseColWidth="10" defaultColWidth="11.42578125" defaultRowHeight="18"/>
  <cols>
    <col min="1" max="1" width="4.5703125" style="38" customWidth="1"/>
    <col min="2" max="2" width="2.5703125" style="38" customWidth="1"/>
    <col min="3" max="3" width="4.5703125" style="38" customWidth="1"/>
    <col min="4" max="5" width="19.28515625" style="38" customWidth="1"/>
    <col min="6" max="6" width="3.42578125" style="38" customWidth="1"/>
    <col min="7" max="12" width="19.28515625" style="38" customWidth="1"/>
    <col min="13" max="13" width="3.42578125" style="38" customWidth="1"/>
    <col min="14" max="16384" width="11.42578125" style="38"/>
  </cols>
  <sheetData>
    <row r="1" spans="1:17" s="174" customFormat="1" ht="12.6" customHeight="1">
      <c r="A1" s="502" t="s">
        <v>26</v>
      </c>
      <c r="B1" s="502"/>
      <c r="C1" s="502"/>
      <c r="D1" s="502"/>
      <c r="E1" s="502"/>
      <c r="F1" s="502"/>
      <c r="G1" s="502"/>
      <c r="H1" s="502"/>
      <c r="I1" s="502"/>
      <c r="J1" s="502"/>
      <c r="K1" s="502"/>
      <c r="L1" s="502"/>
      <c r="M1" s="502"/>
    </row>
    <row r="2" spans="1:17" ht="24.95" customHeight="1">
      <c r="A2" s="75" t="s">
        <v>356</v>
      </c>
      <c r="B2" s="75"/>
      <c r="C2" s="75"/>
      <c r="D2" s="75"/>
      <c r="E2" s="69"/>
      <c r="F2" s="69"/>
      <c r="G2" s="69"/>
      <c r="H2" s="69"/>
      <c r="I2" s="69"/>
      <c r="J2" s="69"/>
      <c r="K2" s="69"/>
      <c r="L2" s="69"/>
      <c r="M2" s="69"/>
    </row>
    <row r="3" spans="1:17" ht="12.95" customHeight="1">
      <c r="C3" s="69"/>
      <c r="D3" s="69"/>
      <c r="E3" s="69"/>
      <c r="F3" s="69"/>
      <c r="G3" s="69"/>
      <c r="H3" s="69"/>
      <c r="I3" s="69"/>
      <c r="J3" s="69"/>
      <c r="K3" s="69"/>
      <c r="L3" s="69"/>
      <c r="M3" s="69"/>
    </row>
    <row r="4" spans="1:17" s="177" customFormat="1" ht="18" customHeight="1">
      <c r="A4" s="162" t="s">
        <v>237</v>
      </c>
      <c r="B4" s="162"/>
      <c r="C4" s="162"/>
      <c r="H4" s="178"/>
      <c r="N4" s="178"/>
    </row>
    <row r="5" spans="1:17" ht="12.95" customHeight="1"/>
    <row r="6" spans="1:17" ht="24.95" customHeight="1">
      <c r="A6" s="463" t="s">
        <v>289</v>
      </c>
      <c r="B6" s="463"/>
      <c r="C6" s="463"/>
      <c r="D6" s="463"/>
      <c r="E6" s="463"/>
      <c r="F6" s="463"/>
      <c r="G6" s="463"/>
      <c r="H6" s="463"/>
      <c r="I6" s="463"/>
      <c r="J6" s="463"/>
      <c r="K6" s="463"/>
      <c r="L6" s="463"/>
      <c r="M6" s="463"/>
    </row>
    <row r="7" spans="1:17" ht="20.100000000000001" customHeight="1">
      <c r="A7" s="450" t="s">
        <v>33</v>
      </c>
      <c r="B7" s="450"/>
      <c r="C7" s="450"/>
      <c r="D7" s="450"/>
      <c r="E7" s="450"/>
      <c r="F7" s="450"/>
      <c r="G7" s="450"/>
      <c r="H7" s="450"/>
      <c r="I7" s="450"/>
      <c r="J7" s="450"/>
      <c r="K7" s="450"/>
      <c r="L7" s="450"/>
      <c r="M7" s="85"/>
    </row>
    <row r="8" spans="1:17" ht="60" customHeight="1">
      <c r="A8" s="50"/>
      <c r="B8" s="50"/>
      <c r="C8" s="50"/>
      <c r="D8" s="50" t="s">
        <v>34</v>
      </c>
      <c r="E8" s="50" t="s">
        <v>103</v>
      </c>
      <c r="F8" s="50"/>
      <c r="G8" s="50" t="s">
        <v>35</v>
      </c>
      <c r="H8" s="50" t="s">
        <v>98</v>
      </c>
      <c r="I8" s="50" t="s">
        <v>117</v>
      </c>
      <c r="J8" s="50" t="s">
        <v>105</v>
      </c>
      <c r="K8" s="50" t="s">
        <v>100</v>
      </c>
      <c r="L8" s="50" t="s">
        <v>408</v>
      </c>
      <c r="M8" s="72" t="s">
        <v>36</v>
      </c>
    </row>
    <row r="9" spans="1:17" ht="20.100000000000001" customHeight="1">
      <c r="A9" s="446" t="s">
        <v>231</v>
      </c>
      <c r="B9" s="446"/>
      <c r="C9" s="446"/>
      <c r="D9" s="36">
        <v>388</v>
      </c>
      <c r="E9" s="36">
        <v>3027</v>
      </c>
      <c r="F9" s="232"/>
      <c r="G9" s="36">
        <v>65</v>
      </c>
      <c r="H9" s="36">
        <v>3480</v>
      </c>
      <c r="I9" s="36">
        <v>-3312</v>
      </c>
      <c r="J9" s="36">
        <v>-97</v>
      </c>
      <c r="K9" s="36">
        <v>-3409</v>
      </c>
      <c r="L9" s="36">
        <v>71</v>
      </c>
      <c r="M9" s="36"/>
      <c r="O9" s="110"/>
      <c r="P9" s="110"/>
      <c r="Q9" s="110"/>
    </row>
    <row r="10" spans="1:17" ht="20.100000000000001" customHeight="1">
      <c r="A10" s="447" t="s">
        <v>191</v>
      </c>
      <c r="B10" s="447"/>
      <c r="C10" s="447"/>
      <c r="D10" s="279">
        <v>323</v>
      </c>
      <c r="E10" s="279">
        <v>2908</v>
      </c>
      <c r="F10" s="327" t="s">
        <v>209</v>
      </c>
      <c r="G10" s="279">
        <v>55</v>
      </c>
      <c r="H10" s="279">
        <v>3286</v>
      </c>
      <c r="I10" s="279">
        <v>-3069</v>
      </c>
      <c r="J10" s="279">
        <v>-77</v>
      </c>
      <c r="K10" s="279">
        <v>-3146</v>
      </c>
      <c r="L10" s="279">
        <v>140</v>
      </c>
      <c r="M10" s="279"/>
      <c r="O10" s="110"/>
      <c r="P10" s="110"/>
      <c r="Q10" s="110"/>
    </row>
    <row r="11" spans="1:17" ht="20.100000000000001" customHeight="1">
      <c r="A11" s="446" t="s">
        <v>175</v>
      </c>
      <c r="B11" s="446"/>
      <c r="C11" s="446"/>
      <c r="D11" s="36">
        <v>264</v>
      </c>
      <c r="E11" s="36">
        <v>2683</v>
      </c>
      <c r="F11" s="36"/>
      <c r="G11" s="36">
        <v>53</v>
      </c>
      <c r="H11" s="36">
        <v>3000</v>
      </c>
      <c r="I11" s="36">
        <v>-2861</v>
      </c>
      <c r="J11" s="36">
        <v>-69</v>
      </c>
      <c r="K11" s="36">
        <v>-2930</v>
      </c>
      <c r="L11" s="36">
        <v>70</v>
      </c>
      <c r="M11" s="36"/>
      <c r="O11" s="110"/>
      <c r="P11" s="110"/>
      <c r="Q11" s="110"/>
    </row>
    <row r="12" spans="1:17" ht="20.100000000000001" customHeight="1">
      <c r="A12" s="447" t="s">
        <v>44</v>
      </c>
      <c r="B12" s="447"/>
      <c r="C12" s="447"/>
      <c r="D12" s="279">
        <v>239</v>
      </c>
      <c r="E12" s="279">
        <v>2559</v>
      </c>
      <c r="F12" s="279"/>
      <c r="G12" s="279">
        <v>45</v>
      </c>
      <c r="H12" s="279">
        <v>2843</v>
      </c>
      <c r="I12" s="279">
        <v>-2698</v>
      </c>
      <c r="J12" s="279">
        <v>-68</v>
      </c>
      <c r="K12" s="279">
        <v>-2766</v>
      </c>
      <c r="L12" s="279">
        <v>77</v>
      </c>
      <c r="M12" s="279"/>
      <c r="O12" s="110"/>
      <c r="P12" s="110"/>
      <c r="Q12" s="110"/>
    </row>
    <row r="13" spans="1:17" ht="20.100000000000001" customHeight="1">
      <c r="A13" s="446" t="s">
        <v>45</v>
      </c>
      <c r="B13" s="446"/>
      <c r="C13" s="446"/>
      <c r="D13" s="36">
        <v>304</v>
      </c>
      <c r="E13" s="36">
        <v>2475</v>
      </c>
      <c r="F13" s="36"/>
      <c r="G13" s="36">
        <v>52</v>
      </c>
      <c r="H13" s="36">
        <v>2831</v>
      </c>
      <c r="I13" s="36">
        <v>-2681</v>
      </c>
      <c r="J13" s="36">
        <v>-73</v>
      </c>
      <c r="K13" s="36">
        <v>-2754</v>
      </c>
      <c r="L13" s="36">
        <v>77</v>
      </c>
      <c r="M13" s="36"/>
      <c r="O13" s="110"/>
      <c r="P13" s="110"/>
      <c r="Q13" s="110"/>
    </row>
    <row r="14" spans="1:17" ht="20.100000000000001" customHeight="1">
      <c r="A14" s="447" t="s">
        <v>46</v>
      </c>
      <c r="B14" s="447"/>
      <c r="C14" s="447"/>
      <c r="D14" s="279">
        <v>311</v>
      </c>
      <c r="E14" s="279">
        <v>2234</v>
      </c>
      <c r="F14" s="279"/>
      <c r="G14" s="279">
        <v>36</v>
      </c>
      <c r="H14" s="279">
        <v>2581</v>
      </c>
      <c r="I14" s="279">
        <v>-2496</v>
      </c>
      <c r="J14" s="279">
        <v>-69</v>
      </c>
      <c r="K14" s="279">
        <v>-2565</v>
      </c>
      <c r="L14" s="279">
        <v>16</v>
      </c>
      <c r="M14" s="279"/>
      <c r="O14" s="110"/>
      <c r="P14" s="110"/>
      <c r="Q14" s="110"/>
    </row>
    <row r="15" spans="1:17" ht="20.100000000000001" customHeight="1">
      <c r="A15" s="446" t="s">
        <v>47</v>
      </c>
      <c r="B15" s="446"/>
      <c r="C15" s="446"/>
      <c r="D15" s="36">
        <v>270</v>
      </c>
      <c r="E15" s="36">
        <v>2162</v>
      </c>
      <c r="F15" s="36"/>
      <c r="G15" s="36">
        <v>34</v>
      </c>
      <c r="H15" s="36">
        <v>2466</v>
      </c>
      <c r="I15" s="36">
        <v>-2378</v>
      </c>
      <c r="J15" s="36">
        <v>-63</v>
      </c>
      <c r="K15" s="36">
        <v>-2441</v>
      </c>
      <c r="L15" s="36">
        <v>25</v>
      </c>
      <c r="M15" s="36"/>
      <c r="O15" s="110"/>
      <c r="P15" s="110"/>
      <c r="Q15" s="110"/>
    </row>
    <row r="16" spans="1:17" ht="20.100000000000001" customHeight="1">
      <c r="A16" s="447" t="s">
        <v>48</v>
      </c>
      <c r="B16" s="447"/>
      <c r="C16" s="447"/>
      <c r="D16" s="279">
        <v>270</v>
      </c>
      <c r="E16" s="279">
        <v>2103</v>
      </c>
      <c r="F16" s="279"/>
      <c r="G16" s="279">
        <v>34</v>
      </c>
      <c r="H16" s="279">
        <v>2407</v>
      </c>
      <c r="I16" s="279">
        <v>-2315</v>
      </c>
      <c r="J16" s="279">
        <v>-64</v>
      </c>
      <c r="K16" s="279">
        <v>-2379</v>
      </c>
      <c r="L16" s="279">
        <v>28</v>
      </c>
      <c r="M16" s="279"/>
      <c r="O16" s="110"/>
      <c r="P16" s="110"/>
      <c r="Q16" s="110"/>
    </row>
    <row r="17" spans="1:17" ht="20.100000000000001" customHeight="1">
      <c r="A17" s="446" t="s">
        <v>49</v>
      </c>
      <c r="B17" s="446"/>
      <c r="C17" s="446"/>
      <c r="D17" s="36">
        <v>262</v>
      </c>
      <c r="E17" s="36">
        <v>2079</v>
      </c>
      <c r="F17" s="36"/>
      <c r="G17" s="36">
        <v>43</v>
      </c>
      <c r="H17" s="36">
        <v>2384</v>
      </c>
      <c r="I17" s="36">
        <v>-2264</v>
      </c>
      <c r="J17" s="36">
        <v>-71</v>
      </c>
      <c r="K17" s="36">
        <v>-2335</v>
      </c>
      <c r="L17" s="36">
        <v>49</v>
      </c>
      <c r="M17" s="36"/>
      <c r="O17" s="110"/>
      <c r="P17" s="110"/>
      <c r="Q17" s="110"/>
    </row>
    <row r="18" spans="1:17" ht="20.100000000000001" customHeight="1">
      <c r="A18" s="447" t="s">
        <v>50</v>
      </c>
      <c r="B18" s="447"/>
      <c r="C18" s="447"/>
      <c r="D18" s="279">
        <v>251</v>
      </c>
      <c r="E18" s="279">
        <v>2074</v>
      </c>
      <c r="F18" s="279"/>
      <c r="G18" s="279">
        <v>50</v>
      </c>
      <c r="H18" s="279">
        <v>2375</v>
      </c>
      <c r="I18" s="279">
        <v>-2263</v>
      </c>
      <c r="J18" s="279">
        <v>-76</v>
      </c>
      <c r="K18" s="279">
        <v>-2339</v>
      </c>
      <c r="L18" s="279">
        <v>36</v>
      </c>
      <c r="M18" s="279"/>
      <c r="O18" s="110"/>
      <c r="P18" s="110"/>
      <c r="Q18" s="110"/>
    </row>
    <row r="19" spans="1:17" ht="20.100000000000001" customHeight="1">
      <c r="A19" s="446" t="s">
        <v>51</v>
      </c>
      <c r="B19" s="446"/>
      <c r="C19" s="446"/>
      <c r="D19" s="36">
        <v>263</v>
      </c>
      <c r="E19" s="36">
        <v>2067</v>
      </c>
      <c r="F19" s="36"/>
      <c r="G19" s="36">
        <v>31</v>
      </c>
      <c r="H19" s="36">
        <v>2361</v>
      </c>
      <c r="I19" s="36">
        <v>-2236</v>
      </c>
      <c r="J19" s="36">
        <v>-79</v>
      </c>
      <c r="K19" s="36">
        <v>-2315</v>
      </c>
      <c r="L19" s="36">
        <v>46</v>
      </c>
      <c r="M19" s="36"/>
      <c r="O19" s="110"/>
      <c r="P19" s="110"/>
      <c r="Q19" s="110"/>
    </row>
    <row r="20" spans="1:17" ht="20.100000000000001" customHeight="1">
      <c r="A20" s="447" t="s">
        <v>52</v>
      </c>
      <c r="B20" s="447"/>
      <c r="C20" s="447"/>
      <c r="D20" s="279">
        <v>251</v>
      </c>
      <c r="E20" s="279">
        <v>2038</v>
      </c>
      <c r="F20" s="279"/>
      <c r="G20" s="279">
        <v>46</v>
      </c>
      <c r="H20" s="279">
        <v>2335</v>
      </c>
      <c r="I20" s="279">
        <v>-2186</v>
      </c>
      <c r="J20" s="279">
        <v>-91</v>
      </c>
      <c r="K20" s="279">
        <v>-2277</v>
      </c>
      <c r="L20" s="279">
        <v>58</v>
      </c>
      <c r="M20" s="279"/>
      <c r="O20" s="110"/>
      <c r="P20" s="110"/>
      <c r="Q20" s="110"/>
    </row>
    <row r="21" spans="1:17" ht="20.100000000000001" customHeight="1">
      <c r="A21" s="509" t="s">
        <v>54</v>
      </c>
      <c r="B21" s="509"/>
      <c r="C21" s="509"/>
      <c r="D21" s="70">
        <v>257</v>
      </c>
      <c r="E21" s="312">
        <v>1892</v>
      </c>
      <c r="F21" s="312"/>
      <c r="G21" s="92">
        <v>46</v>
      </c>
      <c r="H21" s="70">
        <v>2195</v>
      </c>
      <c r="I21" s="70">
        <v>-2091</v>
      </c>
      <c r="J21" s="70">
        <v>-103</v>
      </c>
      <c r="K21" s="70">
        <v>-2194</v>
      </c>
      <c r="L21" s="328">
        <v>1</v>
      </c>
      <c r="M21" s="328"/>
      <c r="O21" s="110"/>
      <c r="P21" s="110"/>
      <c r="Q21" s="110"/>
    </row>
    <row r="22" spans="1:17" ht="20.100000000000001" customHeight="1">
      <c r="A22" s="304" t="s">
        <v>346</v>
      </c>
      <c r="B22" s="304"/>
      <c r="C22" s="277"/>
      <c r="D22" s="279"/>
      <c r="E22" s="279"/>
      <c r="F22" s="279"/>
      <c r="G22" s="284"/>
      <c r="H22" s="284"/>
      <c r="I22" s="284"/>
      <c r="J22" s="284"/>
      <c r="K22" s="284"/>
      <c r="L22" s="284"/>
      <c r="M22" s="284"/>
      <c r="O22" s="110"/>
      <c r="P22" s="110"/>
      <c r="Q22" s="110"/>
    </row>
    <row r="23" spans="1:17" ht="20.100000000000001" customHeight="1">
      <c r="A23" s="446" t="s">
        <v>55</v>
      </c>
      <c r="B23" s="446"/>
      <c r="C23" s="446"/>
      <c r="D23" s="36">
        <v>264</v>
      </c>
      <c r="E23" s="36">
        <v>1927</v>
      </c>
      <c r="F23" s="36"/>
      <c r="G23" s="43">
        <v>7</v>
      </c>
      <c r="H23" s="43">
        <v>2198</v>
      </c>
      <c r="I23" s="43">
        <v>-2082</v>
      </c>
      <c r="J23" s="43">
        <v>-99</v>
      </c>
      <c r="K23" s="43">
        <v>-2181</v>
      </c>
      <c r="L23" s="43">
        <v>17</v>
      </c>
      <c r="M23" s="43"/>
      <c r="O23" s="110"/>
      <c r="P23" s="110"/>
      <c r="Q23" s="110"/>
    </row>
    <row r="24" spans="1:17" ht="20.100000000000001" customHeight="1" thickBot="1">
      <c r="A24" s="510" t="s">
        <v>56</v>
      </c>
      <c r="B24" s="510"/>
      <c r="C24" s="510"/>
      <c r="D24" s="316">
        <v>308</v>
      </c>
      <c r="E24" s="317">
        <v>1798</v>
      </c>
      <c r="F24" s="317"/>
      <c r="G24" s="329">
        <v>0</v>
      </c>
      <c r="H24" s="316">
        <v>2106</v>
      </c>
      <c r="I24" s="316">
        <v>-2090</v>
      </c>
      <c r="J24" s="316">
        <v>-102</v>
      </c>
      <c r="K24" s="316">
        <v>-2192</v>
      </c>
      <c r="L24" s="316">
        <v>-86</v>
      </c>
      <c r="M24" s="316"/>
      <c r="O24" s="110"/>
      <c r="P24" s="110"/>
      <c r="Q24" s="110"/>
    </row>
    <row r="25" spans="1:17" ht="34.5" customHeight="1">
      <c r="A25" s="25" t="s">
        <v>362</v>
      </c>
      <c r="B25" s="25"/>
      <c r="C25" s="503" t="s">
        <v>370</v>
      </c>
      <c r="D25" s="503"/>
      <c r="E25" s="503"/>
      <c r="F25" s="503"/>
      <c r="G25" s="503"/>
      <c r="H25" s="503"/>
      <c r="I25" s="503"/>
      <c r="J25" s="503"/>
      <c r="K25" s="503"/>
      <c r="L25" s="503"/>
      <c r="M25" s="503"/>
      <c r="O25" s="110"/>
      <c r="P25" s="110"/>
      <c r="Q25" s="110"/>
    </row>
    <row r="26" spans="1:17" ht="20.100000000000001" customHeight="1">
      <c r="A26" s="48" t="s">
        <v>36</v>
      </c>
      <c r="B26" s="440" t="s">
        <v>423</v>
      </c>
      <c r="C26" s="440"/>
      <c r="D26" s="440"/>
      <c r="E26" s="440"/>
      <c r="F26" s="440"/>
      <c r="G26" s="440"/>
      <c r="H26" s="440"/>
      <c r="I26" s="440"/>
      <c r="J26" s="440"/>
      <c r="K26" s="440"/>
      <c r="L26" s="440"/>
      <c r="M26" s="440"/>
      <c r="O26" s="110"/>
      <c r="P26" s="110"/>
      <c r="Q26" s="110"/>
    </row>
    <row r="27" spans="1:17" ht="37.5" customHeight="1">
      <c r="A27" s="113" t="s">
        <v>209</v>
      </c>
      <c r="B27" s="440" t="s">
        <v>319</v>
      </c>
      <c r="C27" s="440"/>
      <c r="D27" s="440"/>
      <c r="E27" s="440"/>
      <c r="F27" s="440"/>
      <c r="G27" s="440"/>
      <c r="H27" s="440"/>
      <c r="I27" s="440"/>
      <c r="J27" s="440"/>
      <c r="K27" s="440"/>
      <c r="L27" s="440"/>
      <c r="M27" s="440"/>
    </row>
    <row r="28" spans="1:17" ht="57.95" customHeight="1">
      <c r="A28" s="113" t="s">
        <v>200</v>
      </c>
      <c r="B28" s="440" t="s">
        <v>402</v>
      </c>
      <c r="C28" s="440"/>
      <c r="D28" s="440"/>
      <c r="E28" s="440"/>
      <c r="F28" s="440"/>
      <c r="G28" s="440"/>
      <c r="H28" s="440"/>
      <c r="I28" s="440"/>
      <c r="J28" s="440"/>
      <c r="K28" s="440"/>
      <c r="L28" s="440"/>
      <c r="M28" s="440"/>
    </row>
  </sheetData>
  <mergeCells count="22">
    <mergeCell ref="A19:C19"/>
    <mergeCell ref="A14:C14"/>
    <mergeCell ref="A15:C15"/>
    <mergeCell ref="A16:C16"/>
    <mergeCell ref="A17:C17"/>
    <mergeCell ref="A18:C18"/>
    <mergeCell ref="B27:M27"/>
    <mergeCell ref="B28:M28"/>
    <mergeCell ref="A1:M1"/>
    <mergeCell ref="A6:M6"/>
    <mergeCell ref="C25:M25"/>
    <mergeCell ref="B26:M26"/>
    <mergeCell ref="A20:C20"/>
    <mergeCell ref="A21:C21"/>
    <mergeCell ref="A23:C23"/>
    <mergeCell ref="A9:C9"/>
    <mergeCell ref="A24:C24"/>
    <mergeCell ref="A7:L7"/>
    <mergeCell ref="A10:C10"/>
    <mergeCell ref="A11:C11"/>
    <mergeCell ref="A12:C12"/>
    <mergeCell ref="A13:C13"/>
  </mergeCells>
  <hyperlinks>
    <hyperlink ref="A1" location="TdM!A1" display="Retour à la table des matières" xr:uid="{86B23862-7A56-43A8-BE0C-BDD70C811397}"/>
    <hyperlink ref="A1:L1" location="TM!A1" display="Retour à la table des matières" xr:uid="{F250BD0C-5F86-480F-8F62-386A61991080}"/>
  </hyperlinks>
  <pageMargins left="0.43307086614173229" right="0.23622047244094491" top="0.74803149606299213" bottom="0.74803149606299213" header="0.31496062992125984" footer="0.31496062992125984"/>
  <pageSetup paperSize="123" orientation="landscape" r:id="rId1"/>
  <ignoredErrors>
    <ignoredError sqref="F10 A26:A28 M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A2F-F8D7-4061-9260-007CB6C45D98}">
  <sheetPr codeName="Feuil33">
    <tabColor rgb="FF92D050"/>
  </sheetPr>
  <dimension ref="A1:Q28"/>
  <sheetViews>
    <sheetView showGridLines="0" zoomScaleNormal="100" zoomScaleSheetLayoutView="100" workbookViewId="0">
      <selection sqref="A1:L1"/>
    </sheetView>
  </sheetViews>
  <sheetFormatPr baseColWidth="10" defaultColWidth="11.42578125" defaultRowHeight="18"/>
  <cols>
    <col min="1" max="1" width="4.5703125" style="38" customWidth="1"/>
    <col min="2" max="2" width="2.5703125" style="38" customWidth="1"/>
    <col min="3" max="3" width="4.5703125" style="38" customWidth="1"/>
    <col min="4" max="11" width="19.28515625" style="38" customWidth="1"/>
    <col min="12" max="12" width="3.42578125" style="38" customWidth="1"/>
    <col min="13" max="13" width="11.42578125" style="38"/>
    <col min="14" max="14" width="11.28515625" style="38" customWidth="1"/>
    <col min="15" max="16384" width="11.42578125" style="38"/>
  </cols>
  <sheetData>
    <row r="1" spans="1:16" s="174" customFormat="1" ht="12.6" customHeight="1">
      <c r="A1" s="502" t="s">
        <v>26</v>
      </c>
      <c r="B1" s="502"/>
      <c r="C1" s="502"/>
      <c r="D1" s="502"/>
      <c r="E1" s="502"/>
      <c r="F1" s="502"/>
      <c r="G1" s="502"/>
      <c r="H1" s="502"/>
      <c r="I1" s="502"/>
      <c r="J1" s="502"/>
      <c r="K1" s="502"/>
      <c r="L1" s="502"/>
    </row>
    <row r="2" spans="1:16" ht="24.95" customHeight="1">
      <c r="A2" s="75" t="s">
        <v>356</v>
      </c>
      <c r="B2" s="75"/>
      <c r="C2" s="75"/>
      <c r="D2" s="75"/>
      <c r="E2" s="69"/>
      <c r="F2" s="69"/>
      <c r="G2" s="69"/>
      <c r="H2" s="69"/>
      <c r="I2" s="69"/>
      <c r="J2" s="69"/>
      <c r="K2" s="69"/>
      <c r="L2" s="69"/>
    </row>
    <row r="3" spans="1:16" ht="12.95" customHeight="1">
      <c r="C3" s="69"/>
      <c r="D3" s="69"/>
      <c r="E3" s="69"/>
      <c r="F3" s="69"/>
      <c r="G3" s="69"/>
      <c r="H3" s="69"/>
      <c r="I3" s="69"/>
      <c r="J3" s="69"/>
      <c r="K3" s="69"/>
      <c r="L3" s="69"/>
    </row>
    <row r="4" spans="1:16" s="177" customFormat="1" ht="18" customHeight="1">
      <c r="A4" s="162" t="s">
        <v>273</v>
      </c>
      <c r="B4" s="162"/>
      <c r="C4" s="162"/>
      <c r="G4" s="178"/>
      <c r="M4" s="178"/>
    </row>
    <row r="5" spans="1:16" ht="12.95" customHeight="1"/>
    <row r="6" spans="1:16" ht="24.95" customHeight="1">
      <c r="A6" s="463" t="s">
        <v>290</v>
      </c>
      <c r="B6" s="463"/>
      <c r="C6" s="463"/>
      <c r="D6" s="463"/>
      <c r="E6" s="463"/>
      <c r="F6" s="463"/>
      <c r="G6" s="463"/>
      <c r="H6" s="463"/>
      <c r="I6" s="463"/>
      <c r="J6" s="463"/>
      <c r="K6" s="463"/>
      <c r="L6" s="463"/>
    </row>
    <row r="7" spans="1:16" ht="20.100000000000001" customHeight="1">
      <c r="A7" s="450" t="s">
        <v>33</v>
      </c>
      <c r="B7" s="450"/>
      <c r="C7" s="450"/>
      <c r="D7" s="450"/>
      <c r="E7" s="450"/>
      <c r="F7" s="450"/>
      <c r="G7" s="450"/>
      <c r="H7" s="450"/>
      <c r="I7" s="450"/>
      <c r="J7" s="450"/>
      <c r="K7" s="450"/>
      <c r="L7" s="85"/>
    </row>
    <row r="8" spans="1:16" ht="60" customHeight="1">
      <c r="A8" s="50"/>
      <c r="B8" s="50"/>
      <c r="C8" s="50"/>
      <c r="D8" s="50" t="s">
        <v>34</v>
      </c>
      <c r="E8" s="50" t="s">
        <v>103</v>
      </c>
      <c r="F8" s="50" t="s">
        <v>35</v>
      </c>
      <c r="G8" s="50" t="s">
        <v>98</v>
      </c>
      <c r="H8" s="50" t="s">
        <v>117</v>
      </c>
      <c r="I8" s="50" t="s">
        <v>105</v>
      </c>
      <c r="J8" s="50" t="s">
        <v>100</v>
      </c>
      <c r="K8" s="50" t="s">
        <v>408</v>
      </c>
      <c r="L8" s="72" t="s">
        <v>36</v>
      </c>
    </row>
    <row r="9" spans="1:16" ht="20.100000000000001" customHeight="1">
      <c r="A9" s="446" t="s">
        <v>231</v>
      </c>
      <c r="B9" s="446"/>
      <c r="C9" s="446"/>
      <c r="D9" s="36">
        <v>674</v>
      </c>
      <c r="E9" s="36">
        <v>1500</v>
      </c>
      <c r="F9" s="36">
        <v>165</v>
      </c>
      <c r="G9" s="36">
        <v>2339</v>
      </c>
      <c r="H9" s="36">
        <v>-2282</v>
      </c>
      <c r="I9" s="36">
        <v>3</v>
      </c>
      <c r="J9" s="36">
        <v>-2279</v>
      </c>
      <c r="K9" s="36">
        <v>60</v>
      </c>
      <c r="L9" s="36"/>
      <c r="N9" s="110"/>
      <c r="O9" s="110"/>
      <c r="P9" s="110"/>
    </row>
    <row r="10" spans="1:16" ht="20.100000000000001" customHeight="1">
      <c r="A10" s="447" t="s">
        <v>191</v>
      </c>
      <c r="B10" s="447"/>
      <c r="C10" s="447"/>
      <c r="D10" s="279">
        <v>613</v>
      </c>
      <c r="E10" s="279">
        <v>1437</v>
      </c>
      <c r="F10" s="279">
        <v>157</v>
      </c>
      <c r="G10" s="279">
        <v>2207</v>
      </c>
      <c r="H10" s="279">
        <v>-2076</v>
      </c>
      <c r="I10" s="279">
        <v>-3</v>
      </c>
      <c r="J10" s="279">
        <v>-2079</v>
      </c>
      <c r="K10" s="279">
        <v>128</v>
      </c>
      <c r="L10" s="279"/>
      <c r="N10" s="110"/>
      <c r="O10" s="110"/>
      <c r="P10" s="110"/>
    </row>
    <row r="11" spans="1:16" ht="20.100000000000001" customHeight="1">
      <c r="A11" s="446" t="s">
        <v>175</v>
      </c>
      <c r="B11" s="446"/>
      <c r="C11" s="446"/>
      <c r="D11" s="36">
        <v>508</v>
      </c>
      <c r="E11" s="36">
        <v>1291</v>
      </c>
      <c r="F11" s="36">
        <v>141</v>
      </c>
      <c r="G11" s="36">
        <v>1940</v>
      </c>
      <c r="H11" s="36">
        <v>-1888</v>
      </c>
      <c r="I11" s="36">
        <v>-2</v>
      </c>
      <c r="J11" s="36">
        <v>-1890</v>
      </c>
      <c r="K11" s="36">
        <v>50</v>
      </c>
      <c r="L11" s="36"/>
      <c r="N11" s="110"/>
      <c r="O11" s="110"/>
      <c r="P11" s="110"/>
    </row>
    <row r="12" spans="1:16" ht="20.100000000000001" customHeight="1">
      <c r="A12" s="447" t="s">
        <v>44</v>
      </c>
      <c r="B12" s="447"/>
      <c r="C12" s="447"/>
      <c r="D12" s="279">
        <v>462</v>
      </c>
      <c r="E12" s="279">
        <v>1212</v>
      </c>
      <c r="F12" s="279">
        <v>131</v>
      </c>
      <c r="G12" s="279">
        <v>1805</v>
      </c>
      <c r="H12" s="279">
        <v>-1702</v>
      </c>
      <c r="I12" s="279">
        <v>-26</v>
      </c>
      <c r="J12" s="279">
        <v>-1728</v>
      </c>
      <c r="K12" s="279">
        <v>77</v>
      </c>
      <c r="L12" s="279"/>
      <c r="N12" s="110"/>
      <c r="O12" s="110"/>
      <c r="P12" s="110"/>
    </row>
    <row r="13" spans="1:16" ht="20.100000000000001" customHeight="1">
      <c r="A13" s="446" t="s">
        <v>45</v>
      </c>
      <c r="B13" s="446"/>
      <c r="C13" s="446"/>
      <c r="D13" s="36">
        <v>459</v>
      </c>
      <c r="E13" s="36">
        <v>1231</v>
      </c>
      <c r="F13" s="36">
        <v>131</v>
      </c>
      <c r="G13" s="36">
        <v>1821</v>
      </c>
      <c r="H13" s="36">
        <v>-1724</v>
      </c>
      <c r="I13" s="36">
        <v>-25</v>
      </c>
      <c r="J13" s="36">
        <v>-1749</v>
      </c>
      <c r="K13" s="36">
        <v>72</v>
      </c>
      <c r="L13" s="36"/>
      <c r="N13" s="110"/>
      <c r="O13" s="110"/>
      <c r="P13" s="110"/>
    </row>
    <row r="14" spans="1:16" ht="20.100000000000001" customHeight="1">
      <c r="A14" s="447" t="s">
        <v>46</v>
      </c>
      <c r="B14" s="447"/>
      <c r="C14" s="447"/>
      <c r="D14" s="279">
        <v>456</v>
      </c>
      <c r="E14" s="279">
        <v>1174</v>
      </c>
      <c r="F14" s="279">
        <v>119</v>
      </c>
      <c r="G14" s="279">
        <v>1749</v>
      </c>
      <c r="H14" s="279">
        <v>-1639</v>
      </c>
      <c r="I14" s="279">
        <v>-30</v>
      </c>
      <c r="J14" s="279">
        <v>-1669</v>
      </c>
      <c r="K14" s="279">
        <v>80</v>
      </c>
      <c r="L14" s="279"/>
      <c r="N14" s="110"/>
      <c r="O14" s="110"/>
      <c r="P14" s="110"/>
    </row>
    <row r="15" spans="1:16" ht="20.100000000000001" customHeight="1">
      <c r="A15" s="446" t="s">
        <v>47</v>
      </c>
      <c r="B15" s="446"/>
      <c r="C15" s="446"/>
      <c r="D15" s="36">
        <v>452</v>
      </c>
      <c r="E15" s="36">
        <v>1102</v>
      </c>
      <c r="F15" s="36">
        <v>115</v>
      </c>
      <c r="G15" s="36">
        <v>1669</v>
      </c>
      <c r="H15" s="36">
        <v>-1559</v>
      </c>
      <c r="I15" s="36">
        <v>-54</v>
      </c>
      <c r="J15" s="36">
        <v>-1613</v>
      </c>
      <c r="K15" s="36">
        <v>56</v>
      </c>
      <c r="L15" s="36"/>
      <c r="N15" s="110"/>
      <c r="O15" s="110"/>
      <c r="P15" s="110"/>
    </row>
    <row r="16" spans="1:16" ht="20.100000000000001" customHeight="1">
      <c r="A16" s="447" t="s">
        <v>48</v>
      </c>
      <c r="B16" s="447"/>
      <c r="C16" s="447"/>
      <c r="D16" s="279">
        <v>427</v>
      </c>
      <c r="E16" s="279">
        <v>1031</v>
      </c>
      <c r="F16" s="279">
        <v>107</v>
      </c>
      <c r="G16" s="279">
        <v>1565</v>
      </c>
      <c r="H16" s="279">
        <v>-1448</v>
      </c>
      <c r="I16" s="279">
        <v>58</v>
      </c>
      <c r="J16" s="279">
        <v>-1390</v>
      </c>
      <c r="K16" s="279">
        <v>175</v>
      </c>
      <c r="L16" s="279"/>
      <c r="N16" s="110"/>
      <c r="O16" s="110"/>
      <c r="P16" s="110"/>
    </row>
    <row r="17" spans="1:17" ht="20.100000000000001" customHeight="1">
      <c r="A17" s="446" t="s">
        <v>49</v>
      </c>
      <c r="B17" s="446"/>
      <c r="C17" s="446"/>
      <c r="D17" s="36">
        <v>418</v>
      </c>
      <c r="E17" s="36">
        <v>1008</v>
      </c>
      <c r="F17" s="36">
        <v>111</v>
      </c>
      <c r="G17" s="36">
        <v>1537</v>
      </c>
      <c r="H17" s="36">
        <v>-1500</v>
      </c>
      <c r="I17" s="36">
        <v>-103</v>
      </c>
      <c r="J17" s="36">
        <v>-1603</v>
      </c>
      <c r="K17" s="36">
        <v>-66</v>
      </c>
      <c r="L17" s="36"/>
      <c r="N17" s="110"/>
      <c r="O17" s="110"/>
      <c r="P17" s="110"/>
    </row>
    <row r="18" spans="1:17" ht="20.100000000000001" customHeight="1">
      <c r="A18" s="447" t="s">
        <v>50</v>
      </c>
      <c r="B18" s="447"/>
      <c r="C18" s="447"/>
      <c r="D18" s="279">
        <v>419</v>
      </c>
      <c r="E18" s="279">
        <v>1010</v>
      </c>
      <c r="F18" s="279">
        <v>122</v>
      </c>
      <c r="G18" s="279">
        <v>1551</v>
      </c>
      <c r="H18" s="279">
        <v>-1491</v>
      </c>
      <c r="I18" s="279">
        <v>-123</v>
      </c>
      <c r="J18" s="279">
        <v>-1614</v>
      </c>
      <c r="K18" s="279">
        <v>-63</v>
      </c>
      <c r="L18" s="279"/>
      <c r="N18" s="110"/>
      <c r="O18" s="110"/>
      <c r="P18" s="110"/>
    </row>
    <row r="19" spans="1:17" ht="20.100000000000001" customHeight="1">
      <c r="A19" s="446" t="s">
        <v>51</v>
      </c>
      <c r="B19" s="446"/>
      <c r="C19" s="446"/>
      <c r="D19" s="36">
        <v>400</v>
      </c>
      <c r="E19" s="36">
        <v>984</v>
      </c>
      <c r="F19" s="36">
        <v>115</v>
      </c>
      <c r="G19" s="36">
        <v>1499</v>
      </c>
      <c r="H19" s="36">
        <v>-1448</v>
      </c>
      <c r="I19" s="36">
        <v>-142</v>
      </c>
      <c r="J19" s="36">
        <v>-1590</v>
      </c>
      <c r="K19" s="36">
        <v>-91</v>
      </c>
      <c r="L19" s="36"/>
      <c r="N19" s="110"/>
      <c r="O19" s="110"/>
      <c r="P19" s="110"/>
    </row>
    <row r="20" spans="1:17" ht="20.100000000000001" customHeight="1">
      <c r="A20" s="447" t="s">
        <v>52</v>
      </c>
      <c r="B20" s="447"/>
      <c r="C20" s="447"/>
      <c r="D20" s="279">
        <v>397</v>
      </c>
      <c r="E20" s="279">
        <v>963</v>
      </c>
      <c r="F20" s="279">
        <v>111</v>
      </c>
      <c r="G20" s="279">
        <v>1471</v>
      </c>
      <c r="H20" s="279">
        <v>-1422</v>
      </c>
      <c r="I20" s="279">
        <v>-141</v>
      </c>
      <c r="J20" s="279">
        <v>-1563</v>
      </c>
      <c r="K20" s="279">
        <v>-92</v>
      </c>
      <c r="L20" s="279"/>
      <c r="N20" s="110"/>
      <c r="O20" s="110"/>
      <c r="P20" s="110"/>
    </row>
    <row r="21" spans="1:17" ht="20.100000000000001" customHeight="1">
      <c r="A21" s="509" t="s">
        <v>54</v>
      </c>
      <c r="B21" s="509"/>
      <c r="C21" s="509"/>
      <c r="D21" s="70">
        <v>383</v>
      </c>
      <c r="E21" s="312">
        <v>903</v>
      </c>
      <c r="F21" s="92">
        <v>110</v>
      </c>
      <c r="G21" s="70">
        <v>1396</v>
      </c>
      <c r="H21" s="70">
        <v>-1344</v>
      </c>
      <c r="I21" s="70">
        <v>-114</v>
      </c>
      <c r="J21" s="70">
        <v>-1458</v>
      </c>
      <c r="K21" s="70">
        <v>-62</v>
      </c>
      <c r="L21" s="70"/>
      <c r="N21" s="110"/>
      <c r="O21" s="110"/>
      <c r="P21" s="110"/>
    </row>
    <row r="22" spans="1:17" ht="20.100000000000001" customHeight="1">
      <c r="A22" s="304" t="s">
        <v>337</v>
      </c>
      <c r="B22" s="304"/>
      <c r="C22" s="277"/>
      <c r="D22" s="279"/>
      <c r="E22" s="279"/>
      <c r="F22" s="279"/>
      <c r="G22" s="279"/>
      <c r="H22" s="279"/>
      <c r="I22" s="279"/>
      <c r="J22" s="279"/>
      <c r="K22" s="279"/>
      <c r="L22" s="279"/>
      <c r="N22" s="110"/>
      <c r="O22" s="110"/>
      <c r="P22" s="110"/>
    </row>
    <row r="23" spans="1:17" ht="20.100000000000001" customHeight="1">
      <c r="A23" s="446" t="s">
        <v>55</v>
      </c>
      <c r="B23" s="446"/>
      <c r="C23" s="446"/>
      <c r="D23" s="36">
        <v>340</v>
      </c>
      <c r="E23" s="36">
        <v>1005</v>
      </c>
      <c r="F23" s="36">
        <v>116</v>
      </c>
      <c r="G23" s="36">
        <v>1461</v>
      </c>
      <c r="H23" s="36">
        <v>-1312</v>
      </c>
      <c r="I23" s="36">
        <v>-156</v>
      </c>
      <c r="J23" s="36">
        <v>-1468</v>
      </c>
      <c r="K23" s="36">
        <v>-7</v>
      </c>
      <c r="L23" s="36"/>
      <c r="N23" s="110"/>
      <c r="O23" s="110"/>
      <c r="P23" s="110"/>
    </row>
    <row r="24" spans="1:17" ht="20.100000000000001" customHeight="1" thickBot="1">
      <c r="A24" s="510" t="s">
        <v>56</v>
      </c>
      <c r="B24" s="510"/>
      <c r="C24" s="510"/>
      <c r="D24" s="330">
        <v>430</v>
      </c>
      <c r="E24" s="330">
        <v>900</v>
      </c>
      <c r="F24" s="330">
        <v>111</v>
      </c>
      <c r="G24" s="330">
        <v>1441</v>
      </c>
      <c r="H24" s="330">
        <v>-1119</v>
      </c>
      <c r="I24" s="330">
        <v>-75</v>
      </c>
      <c r="J24" s="330">
        <v>-1194</v>
      </c>
      <c r="K24" s="330">
        <v>247</v>
      </c>
      <c r="L24" s="330"/>
      <c r="N24" s="110"/>
      <c r="O24" s="110"/>
      <c r="P24" s="110"/>
    </row>
    <row r="25" spans="1:17" ht="33.950000000000003" customHeight="1">
      <c r="A25" s="25" t="s">
        <v>362</v>
      </c>
      <c r="B25" s="25"/>
      <c r="C25" s="440" t="s">
        <v>370</v>
      </c>
      <c r="D25" s="440"/>
      <c r="E25" s="440"/>
      <c r="F25" s="440"/>
      <c r="G25" s="440"/>
      <c r="H25" s="440"/>
      <c r="I25" s="440"/>
      <c r="J25" s="440"/>
      <c r="K25" s="440"/>
      <c r="L25" s="440"/>
      <c r="M25" s="416"/>
      <c r="N25" s="110"/>
      <c r="O25" s="110"/>
      <c r="P25" s="110"/>
    </row>
    <row r="26" spans="1:17" ht="20.45" customHeight="1">
      <c r="A26" s="48" t="s">
        <v>36</v>
      </c>
      <c r="B26" s="440" t="s">
        <v>423</v>
      </c>
      <c r="C26" s="440"/>
      <c r="D26" s="440"/>
      <c r="E26" s="440"/>
      <c r="F26" s="440"/>
      <c r="G26" s="440"/>
      <c r="H26" s="440"/>
      <c r="I26" s="440"/>
      <c r="J26" s="440"/>
      <c r="K26" s="440"/>
      <c r="L26" s="440"/>
      <c r="M26" s="416"/>
      <c r="N26" s="416"/>
      <c r="O26" s="416"/>
      <c r="P26" s="416"/>
      <c r="Q26" s="416"/>
    </row>
    <row r="27" spans="1:17" ht="57.95" customHeight="1">
      <c r="A27" s="113" t="s">
        <v>209</v>
      </c>
      <c r="B27" s="440" t="s">
        <v>402</v>
      </c>
      <c r="C27" s="440"/>
      <c r="D27" s="440"/>
      <c r="E27" s="440"/>
      <c r="F27" s="440"/>
      <c r="G27" s="440"/>
      <c r="H27" s="440"/>
      <c r="I27" s="440"/>
      <c r="J27" s="440"/>
      <c r="K27" s="440"/>
      <c r="L27" s="440"/>
    </row>
    <row r="28" spans="1:17" ht="15" customHeight="1">
      <c r="C28" s="508"/>
      <c r="D28" s="508"/>
      <c r="E28" s="508"/>
      <c r="F28" s="508"/>
      <c r="G28" s="508"/>
      <c r="H28" s="508"/>
      <c r="I28" s="508"/>
      <c r="J28" s="508"/>
      <c r="K28" s="508"/>
      <c r="L28" s="427"/>
    </row>
  </sheetData>
  <mergeCells count="22">
    <mergeCell ref="C28:K28"/>
    <mergeCell ref="A10:C10"/>
    <mergeCell ref="A11:C11"/>
    <mergeCell ref="A12:C12"/>
    <mergeCell ref="A13:C13"/>
    <mergeCell ref="A14:C14"/>
    <mergeCell ref="A15:C15"/>
    <mergeCell ref="A16:C16"/>
    <mergeCell ref="A17:C17"/>
    <mergeCell ref="A18:C18"/>
    <mergeCell ref="A19:C19"/>
    <mergeCell ref="A24:C24"/>
    <mergeCell ref="C25:L25"/>
    <mergeCell ref="B26:L26"/>
    <mergeCell ref="B27:L27"/>
    <mergeCell ref="A6:L6"/>
    <mergeCell ref="A1:L1"/>
    <mergeCell ref="A20:C20"/>
    <mergeCell ref="A21:C21"/>
    <mergeCell ref="A23:C23"/>
    <mergeCell ref="A9:C9"/>
    <mergeCell ref="A7:K7"/>
  </mergeCells>
  <hyperlinks>
    <hyperlink ref="A1" location="TdM!A1" display="Retour à la table des matières" xr:uid="{1AC3E8CE-7346-496E-82DF-E93343BEF647}"/>
    <hyperlink ref="A1:K1" location="TM!A1" display="Retour à la table des matières" xr:uid="{0504F371-E555-4B5D-A035-6E15D48EE4F0}"/>
  </hyperlinks>
  <pageMargins left="0.43307086614173229" right="0.23622047244094491" top="0.74803149606299213" bottom="0.74803149606299213" header="0.31496062992125984" footer="0.31496062992125984"/>
  <pageSetup paperSize="123" orientation="landscape" r:id="rId1"/>
  <ignoredErrors>
    <ignoredError sqref="A26:A27 L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2">
    <tabColor rgb="FF92D050"/>
    <pageSetUpPr fitToPage="1"/>
  </sheetPr>
  <dimension ref="A1:Q36"/>
  <sheetViews>
    <sheetView showGridLines="0" zoomScaleNormal="100" workbookViewId="0">
      <selection sqref="A1:M1"/>
    </sheetView>
  </sheetViews>
  <sheetFormatPr baseColWidth="10" defaultColWidth="11.42578125" defaultRowHeight="15" customHeight="1"/>
  <cols>
    <col min="1" max="1" width="4.5703125" style="38" customWidth="1"/>
    <col min="2" max="2" width="11.42578125" style="38" customWidth="1"/>
    <col min="3" max="3" width="18" style="38" customWidth="1"/>
    <col min="4" max="4" width="17.42578125" style="38" customWidth="1"/>
    <col min="5" max="5" width="2.5703125" style="38" customWidth="1"/>
    <col min="6" max="6" width="14.5703125" style="38" customWidth="1"/>
    <col min="7" max="7" width="18" style="38" customWidth="1"/>
    <col min="8" max="8" width="2.5703125" style="38" customWidth="1"/>
    <col min="9" max="9" width="13.28515625" style="38" customWidth="1"/>
    <col min="10" max="10" width="12.5703125" style="38" customWidth="1"/>
    <col min="11" max="11" width="17.140625" style="38" customWidth="1"/>
    <col min="12" max="12" width="2.5703125" style="38" customWidth="1"/>
    <col min="13" max="13" width="13.42578125" style="38" customWidth="1"/>
    <col min="14" max="16384" width="11.42578125" style="38"/>
  </cols>
  <sheetData>
    <row r="1" spans="1:17" s="174" customFormat="1" ht="12.6" customHeight="1">
      <c r="A1" s="438" t="s">
        <v>26</v>
      </c>
      <c r="B1" s="438"/>
      <c r="C1" s="438"/>
      <c r="D1" s="438"/>
      <c r="E1" s="438"/>
      <c r="F1" s="438"/>
      <c r="G1" s="438"/>
      <c r="H1" s="438"/>
      <c r="I1" s="438"/>
      <c r="J1" s="438"/>
      <c r="K1" s="438"/>
      <c r="L1" s="438"/>
      <c r="M1" s="438"/>
    </row>
    <row r="2" spans="1:17" ht="24.95" customHeight="1">
      <c r="A2" s="75" t="s">
        <v>356</v>
      </c>
      <c r="B2" s="75"/>
      <c r="C2" s="75"/>
      <c r="D2" s="75"/>
      <c r="E2" s="75"/>
      <c r="F2" s="75"/>
      <c r="G2" s="75"/>
      <c r="H2" s="75"/>
      <c r="I2" s="75"/>
      <c r="J2" s="75"/>
      <c r="K2" s="75"/>
      <c r="L2" s="75"/>
      <c r="M2" s="75"/>
    </row>
    <row r="3" spans="1:17" ht="12.95" customHeight="1">
      <c r="A3" s="501"/>
      <c r="B3" s="501"/>
      <c r="C3" s="501"/>
      <c r="D3" s="501"/>
      <c r="E3" s="501"/>
      <c r="F3" s="501"/>
      <c r="G3" s="501"/>
      <c r="H3" s="501"/>
      <c r="I3" s="501"/>
      <c r="J3" s="501"/>
      <c r="K3" s="501"/>
      <c r="L3" s="501"/>
      <c r="M3" s="501"/>
    </row>
    <row r="4" spans="1:17" s="177" customFormat="1" ht="18" customHeight="1">
      <c r="A4" s="162" t="s">
        <v>143</v>
      </c>
      <c r="B4" s="87"/>
      <c r="C4" s="87"/>
      <c r="D4" s="87"/>
      <c r="E4" s="87"/>
      <c r="F4" s="87"/>
      <c r="G4" s="87"/>
      <c r="H4" s="87"/>
      <c r="I4" s="87"/>
      <c r="J4" s="87"/>
      <c r="K4" s="87"/>
      <c r="L4" s="87"/>
      <c r="M4" s="87"/>
    </row>
    <row r="5" spans="1:17" ht="12.95" customHeight="1">
      <c r="A5" s="501"/>
      <c r="B5" s="501"/>
      <c r="C5" s="501"/>
      <c r="D5" s="501"/>
      <c r="E5" s="501"/>
      <c r="F5" s="501"/>
      <c r="G5" s="501"/>
      <c r="H5" s="501"/>
      <c r="I5" s="501"/>
      <c r="J5" s="501"/>
      <c r="K5" s="501"/>
      <c r="L5" s="501"/>
      <c r="M5" s="501"/>
    </row>
    <row r="6" spans="1:17" ht="24.95" customHeight="1">
      <c r="A6" s="452" t="s">
        <v>15</v>
      </c>
      <c r="B6" s="452"/>
      <c r="C6" s="452"/>
      <c r="D6" s="452"/>
      <c r="E6" s="452"/>
      <c r="F6" s="452"/>
      <c r="G6" s="452"/>
      <c r="H6" s="452"/>
      <c r="I6" s="452"/>
      <c r="J6" s="452"/>
      <c r="K6" s="452"/>
      <c r="L6" s="452"/>
      <c r="M6" s="452"/>
    </row>
    <row r="7" spans="1:17" ht="20.100000000000001" customHeight="1">
      <c r="A7" s="450" t="s">
        <v>33</v>
      </c>
      <c r="B7" s="450"/>
      <c r="C7" s="450"/>
      <c r="D7" s="450"/>
      <c r="E7" s="450"/>
      <c r="F7" s="450"/>
      <c r="G7" s="450"/>
      <c r="H7" s="450"/>
      <c r="I7" s="450"/>
      <c r="J7" s="450"/>
      <c r="K7" s="450"/>
      <c r="L7" s="450"/>
      <c r="M7" s="450"/>
    </row>
    <row r="8" spans="1:17" ht="42" customHeight="1">
      <c r="A8" s="467"/>
      <c r="B8" s="467"/>
      <c r="C8" s="453" t="s">
        <v>281</v>
      </c>
      <c r="D8" s="453"/>
      <c r="E8" s="124"/>
      <c r="F8" s="468" t="s">
        <v>282</v>
      </c>
      <c r="G8" s="468"/>
      <c r="H8" s="468"/>
      <c r="I8" s="468"/>
      <c r="J8" s="468"/>
      <c r="K8" s="468"/>
      <c r="L8" s="468"/>
      <c r="M8" s="468"/>
    </row>
    <row r="9" spans="1:17" s="79" customFormat="1" ht="60" customHeight="1">
      <c r="A9" s="512"/>
      <c r="B9" s="512"/>
      <c r="C9" s="121" t="s">
        <v>121</v>
      </c>
      <c r="D9" s="121" t="s">
        <v>104</v>
      </c>
      <c r="E9" s="50"/>
      <c r="F9" s="50" t="s">
        <v>3</v>
      </c>
      <c r="G9" s="121" t="s">
        <v>122</v>
      </c>
      <c r="H9" s="121"/>
      <c r="I9" s="121" t="s">
        <v>6</v>
      </c>
      <c r="J9" s="121" t="s">
        <v>98</v>
      </c>
      <c r="K9" s="50" t="s">
        <v>104</v>
      </c>
      <c r="L9" s="50"/>
      <c r="M9" s="121" t="s">
        <v>39</v>
      </c>
    </row>
    <row r="10" spans="1:17" s="79" customFormat="1" ht="20.100000000000001" customHeight="1">
      <c r="A10" s="462" t="s">
        <v>231</v>
      </c>
      <c r="B10" s="462"/>
      <c r="C10" s="43">
        <v>11736</v>
      </c>
      <c r="D10" s="43">
        <v>-11736</v>
      </c>
      <c r="E10" s="37"/>
      <c r="F10" s="43">
        <v>-13651</v>
      </c>
      <c r="G10" s="43">
        <v>-89690</v>
      </c>
      <c r="H10" s="231"/>
      <c r="I10" s="43">
        <v>-1013</v>
      </c>
      <c r="J10" s="43">
        <v>-104354</v>
      </c>
      <c r="K10" s="43">
        <v>106712</v>
      </c>
      <c r="L10" s="231"/>
      <c r="M10" s="43">
        <v>3001</v>
      </c>
      <c r="O10" s="240"/>
      <c r="P10" s="240"/>
      <c r="Q10" s="240"/>
    </row>
    <row r="11" spans="1:17" ht="20.100000000000001" customHeight="1">
      <c r="A11" s="459" t="s">
        <v>191</v>
      </c>
      <c r="B11" s="459"/>
      <c r="C11" s="284">
        <v>13461</v>
      </c>
      <c r="D11" s="284">
        <v>-13461</v>
      </c>
      <c r="E11" s="281"/>
      <c r="F11" s="284">
        <v>-10317</v>
      </c>
      <c r="G11" s="284">
        <v>-89154</v>
      </c>
      <c r="H11" s="326" t="s">
        <v>200</v>
      </c>
      <c r="I11" s="284">
        <v>-853</v>
      </c>
      <c r="J11" s="284">
        <v>-100324</v>
      </c>
      <c r="K11" s="284">
        <v>101740</v>
      </c>
      <c r="L11" s="326" t="s">
        <v>200</v>
      </c>
      <c r="M11" s="284">
        <v>2467</v>
      </c>
      <c r="N11" s="40"/>
      <c r="O11" s="240"/>
      <c r="P11" s="240"/>
      <c r="Q11" s="240"/>
    </row>
    <row r="12" spans="1:17" ht="20.100000000000001" customHeight="1">
      <c r="A12" s="462" t="s">
        <v>175</v>
      </c>
      <c r="B12" s="462"/>
      <c r="C12" s="37">
        <v>11623</v>
      </c>
      <c r="D12" s="37">
        <v>-11623</v>
      </c>
      <c r="E12" s="37"/>
      <c r="F12" s="37">
        <v>-9325</v>
      </c>
      <c r="G12" s="37">
        <v>-89676</v>
      </c>
      <c r="H12" s="231" t="s">
        <v>205</v>
      </c>
      <c r="I12" s="37">
        <v>-1357</v>
      </c>
      <c r="J12" s="37">
        <v>-100358</v>
      </c>
      <c r="K12" s="37">
        <v>104022</v>
      </c>
      <c r="L12" s="231" t="s">
        <v>205</v>
      </c>
      <c r="M12" s="37">
        <v>1905</v>
      </c>
      <c r="N12" s="40"/>
      <c r="O12" s="240"/>
      <c r="P12" s="240"/>
      <c r="Q12" s="240"/>
    </row>
    <row r="13" spans="1:17" ht="20.100000000000001" customHeight="1">
      <c r="A13" s="459" t="s">
        <v>44</v>
      </c>
      <c r="B13" s="459"/>
      <c r="C13" s="284">
        <v>7389</v>
      </c>
      <c r="D13" s="284">
        <v>-7389</v>
      </c>
      <c r="E13" s="281"/>
      <c r="F13" s="284">
        <v>-9054</v>
      </c>
      <c r="G13" s="284">
        <v>-77225</v>
      </c>
      <c r="H13" s="284"/>
      <c r="I13" s="284">
        <v>-736</v>
      </c>
      <c r="J13" s="284">
        <v>-87015</v>
      </c>
      <c r="K13" s="284">
        <v>88299</v>
      </c>
      <c r="L13" s="284"/>
      <c r="M13" s="284">
        <v>1997</v>
      </c>
      <c r="N13" s="40"/>
      <c r="O13" s="240"/>
      <c r="P13" s="240"/>
      <c r="Q13" s="240"/>
    </row>
    <row r="14" spans="1:17" ht="20.100000000000001" customHeight="1">
      <c r="A14" s="462" t="s">
        <v>45</v>
      </c>
      <c r="B14" s="462"/>
      <c r="C14" s="37">
        <v>7815</v>
      </c>
      <c r="D14" s="37">
        <v>-7815</v>
      </c>
      <c r="E14" s="37"/>
      <c r="F14" s="37">
        <v>-7757</v>
      </c>
      <c r="G14" s="37">
        <v>-66901</v>
      </c>
      <c r="H14" s="37"/>
      <c r="I14" s="37">
        <v>-1163</v>
      </c>
      <c r="J14" s="37">
        <v>-75821</v>
      </c>
      <c r="K14" s="37">
        <v>76154</v>
      </c>
      <c r="L14" s="37"/>
      <c r="M14" s="37">
        <v>2108</v>
      </c>
      <c r="N14" s="40"/>
      <c r="O14" s="240"/>
      <c r="P14" s="240"/>
      <c r="Q14" s="240"/>
    </row>
    <row r="15" spans="1:17" ht="20.100000000000001" customHeight="1">
      <c r="A15" s="459" t="s">
        <v>46</v>
      </c>
      <c r="B15" s="459"/>
      <c r="C15" s="284">
        <v>6870</v>
      </c>
      <c r="D15" s="284">
        <v>-6870</v>
      </c>
      <c r="E15" s="281"/>
      <c r="F15" s="284">
        <v>-7367</v>
      </c>
      <c r="G15" s="284">
        <v>-61028</v>
      </c>
      <c r="H15" s="284"/>
      <c r="I15" s="284">
        <v>-676</v>
      </c>
      <c r="J15" s="284">
        <v>-69071</v>
      </c>
      <c r="K15" s="284">
        <v>67238</v>
      </c>
      <c r="L15" s="284"/>
      <c r="M15" s="284">
        <v>1991</v>
      </c>
      <c r="N15" s="40"/>
      <c r="O15" s="240"/>
      <c r="P15" s="240"/>
      <c r="Q15" s="240"/>
    </row>
    <row r="16" spans="1:17" ht="20.100000000000001" customHeight="1">
      <c r="A16" s="462" t="s">
        <v>47</v>
      </c>
      <c r="B16" s="462"/>
      <c r="C16" s="43">
        <v>6486</v>
      </c>
      <c r="D16" s="43">
        <v>-6486</v>
      </c>
      <c r="E16" s="37"/>
      <c r="F16" s="43">
        <v>-7342</v>
      </c>
      <c r="G16" s="43">
        <v>-57919</v>
      </c>
      <c r="H16" s="43"/>
      <c r="I16" s="43">
        <v>-675</v>
      </c>
      <c r="J16" s="43">
        <v>-65936</v>
      </c>
      <c r="K16" s="43">
        <v>64095</v>
      </c>
      <c r="L16" s="43"/>
      <c r="M16" s="43">
        <v>1808</v>
      </c>
      <c r="N16" s="40"/>
      <c r="O16" s="240"/>
      <c r="P16" s="240"/>
      <c r="Q16" s="240"/>
    </row>
    <row r="17" spans="1:17" ht="20.100000000000001" customHeight="1">
      <c r="A17" s="459" t="s">
        <v>48</v>
      </c>
      <c r="B17" s="459"/>
      <c r="C17" s="284">
        <v>6522</v>
      </c>
      <c r="D17" s="284">
        <v>-6522</v>
      </c>
      <c r="E17" s="281"/>
      <c r="F17" s="284">
        <v>-6517</v>
      </c>
      <c r="G17" s="284">
        <v>-56777</v>
      </c>
      <c r="H17" s="284"/>
      <c r="I17" s="284">
        <v>-594</v>
      </c>
      <c r="J17" s="284">
        <v>-63888</v>
      </c>
      <c r="K17" s="284">
        <v>62392</v>
      </c>
      <c r="L17" s="284"/>
      <c r="M17" s="284">
        <v>1817</v>
      </c>
      <c r="N17" s="40"/>
      <c r="O17" s="240"/>
      <c r="P17" s="240"/>
      <c r="Q17" s="240"/>
    </row>
    <row r="18" spans="1:17" ht="20.100000000000001" customHeight="1">
      <c r="A18" s="462" t="s">
        <v>49</v>
      </c>
      <c r="B18" s="462"/>
      <c r="C18" s="43">
        <v>6848</v>
      </c>
      <c r="D18" s="43">
        <v>-6848</v>
      </c>
      <c r="E18" s="37"/>
      <c r="F18" s="43">
        <v>-6918</v>
      </c>
      <c r="G18" s="43">
        <v>-54985</v>
      </c>
      <c r="H18" s="43"/>
      <c r="I18" s="43">
        <v>-597</v>
      </c>
      <c r="J18" s="43">
        <v>-62500</v>
      </c>
      <c r="K18" s="43">
        <v>60529</v>
      </c>
      <c r="L18" s="43"/>
      <c r="M18" s="43">
        <v>1820</v>
      </c>
      <c r="N18" s="40"/>
      <c r="O18" s="240"/>
      <c r="P18" s="240"/>
      <c r="Q18" s="240"/>
    </row>
    <row r="19" spans="1:17" ht="20.100000000000001" customHeight="1">
      <c r="A19" s="459" t="s">
        <v>50</v>
      </c>
      <c r="B19" s="459"/>
      <c r="C19" s="284">
        <v>6641</v>
      </c>
      <c r="D19" s="284">
        <v>-6641</v>
      </c>
      <c r="E19" s="281"/>
      <c r="F19" s="284">
        <v>-7043</v>
      </c>
      <c r="G19" s="284">
        <v>-54472</v>
      </c>
      <c r="H19" s="284"/>
      <c r="I19" s="284">
        <v>-572</v>
      </c>
      <c r="J19" s="284">
        <v>-62087</v>
      </c>
      <c r="K19" s="284">
        <v>60183</v>
      </c>
      <c r="L19" s="284"/>
      <c r="M19" s="284">
        <v>1841</v>
      </c>
      <c r="N19" s="40"/>
      <c r="O19" s="240"/>
      <c r="P19" s="240"/>
      <c r="Q19" s="240"/>
    </row>
    <row r="20" spans="1:17" ht="20.100000000000001" customHeight="1">
      <c r="A20" s="462" t="s">
        <v>51</v>
      </c>
      <c r="B20" s="462"/>
      <c r="C20" s="43">
        <v>6317</v>
      </c>
      <c r="D20" s="37">
        <v>-6317</v>
      </c>
      <c r="E20" s="37"/>
      <c r="F20" s="37">
        <v>-6959</v>
      </c>
      <c r="G20" s="37">
        <v>-52885</v>
      </c>
      <c r="H20" s="37"/>
      <c r="I20" s="37">
        <v>-604</v>
      </c>
      <c r="J20" s="43">
        <v>-60448</v>
      </c>
      <c r="K20" s="37">
        <v>58463</v>
      </c>
      <c r="L20" s="37"/>
      <c r="M20" s="37">
        <v>1827</v>
      </c>
      <c r="N20" s="40"/>
      <c r="O20" s="240"/>
      <c r="P20" s="240"/>
      <c r="Q20" s="240"/>
    </row>
    <row r="21" spans="1:17" ht="20.100000000000001" customHeight="1">
      <c r="A21" s="459" t="s">
        <v>52</v>
      </c>
      <c r="B21" s="459"/>
      <c r="C21" s="284">
        <v>6014</v>
      </c>
      <c r="D21" s="281">
        <v>-6014</v>
      </c>
      <c r="E21" s="281"/>
      <c r="F21" s="281">
        <v>-6683</v>
      </c>
      <c r="G21" s="281">
        <v>-51345</v>
      </c>
      <c r="H21" s="281"/>
      <c r="I21" s="281">
        <v>-616</v>
      </c>
      <c r="J21" s="284">
        <v>-58644</v>
      </c>
      <c r="K21" s="281">
        <v>56777</v>
      </c>
      <c r="L21" s="281"/>
      <c r="M21" s="281">
        <v>1812</v>
      </c>
      <c r="N21" s="40"/>
      <c r="O21" s="240"/>
      <c r="P21" s="240"/>
      <c r="Q21" s="240"/>
    </row>
    <row r="22" spans="1:17" ht="20.100000000000001" customHeight="1">
      <c r="A22" s="509" t="s">
        <v>54</v>
      </c>
      <c r="B22" s="509"/>
      <c r="C22" s="70">
        <v>5767</v>
      </c>
      <c r="D22" s="312">
        <v>-5767</v>
      </c>
      <c r="E22" s="92"/>
      <c r="F22" s="70">
        <v>-6888</v>
      </c>
      <c r="G22" s="70">
        <v>-49601</v>
      </c>
      <c r="H22" s="70"/>
      <c r="I22" s="70">
        <v>-757</v>
      </c>
      <c r="J22" s="70">
        <v>-57246</v>
      </c>
      <c r="K22" s="70">
        <v>55742</v>
      </c>
      <c r="L22" s="70"/>
      <c r="M22" s="70">
        <v>1723</v>
      </c>
      <c r="N22" s="40"/>
      <c r="O22" s="240"/>
      <c r="P22" s="240"/>
      <c r="Q22" s="240"/>
    </row>
    <row r="23" spans="1:17" ht="20.100000000000001" customHeight="1">
      <c r="A23" s="304" t="s">
        <v>338</v>
      </c>
      <c r="B23" s="120"/>
      <c r="C23" s="281"/>
      <c r="D23" s="281"/>
      <c r="E23" s="281"/>
      <c r="F23" s="281"/>
      <c r="G23" s="281"/>
      <c r="H23" s="281"/>
      <c r="I23" s="281"/>
      <c r="J23" s="284"/>
      <c r="K23" s="281"/>
      <c r="L23" s="281"/>
      <c r="M23" s="281"/>
      <c r="N23" s="40"/>
      <c r="O23" s="240"/>
      <c r="P23" s="240"/>
      <c r="Q23" s="240"/>
    </row>
    <row r="24" spans="1:17" ht="20.100000000000001" customHeight="1">
      <c r="A24" s="462" t="s">
        <v>55</v>
      </c>
      <c r="B24" s="462"/>
      <c r="C24" s="37">
        <v>6096</v>
      </c>
      <c r="D24" s="37">
        <v>-6096</v>
      </c>
      <c r="E24" s="37"/>
      <c r="F24" s="37">
        <v>-6170</v>
      </c>
      <c r="G24" s="37">
        <v>-44282</v>
      </c>
      <c r="H24" s="37"/>
      <c r="I24" s="37">
        <v>-711</v>
      </c>
      <c r="J24" s="43">
        <v>-51163</v>
      </c>
      <c r="K24" s="37">
        <v>49592</v>
      </c>
      <c r="L24" s="37"/>
      <c r="M24" s="37">
        <v>1607</v>
      </c>
      <c r="N24" s="40"/>
      <c r="O24" s="240"/>
      <c r="P24" s="240"/>
      <c r="Q24" s="240"/>
    </row>
    <row r="25" spans="1:17" ht="20.100000000000001" customHeight="1" collapsed="1">
      <c r="A25" s="460" t="s">
        <v>56</v>
      </c>
      <c r="B25" s="460"/>
      <c r="C25" s="286">
        <v>5878</v>
      </c>
      <c r="D25" s="286">
        <v>-5878</v>
      </c>
      <c r="E25" s="286"/>
      <c r="F25" s="286">
        <v>-5520</v>
      </c>
      <c r="G25" s="281">
        <v>-42936</v>
      </c>
      <c r="H25" s="300"/>
      <c r="I25" s="286">
        <v>-602</v>
      </c>
      <c r="J25" s="289">
        <v>-49058</v>
      </c>
      <c r="K25" s="286">
        <v>47806</v>
      </c>
      <c r="L25" s="286"/>
      <c r="M25" s="286">
        <v>1237</v>
      </c>
      <c r="N25" s="40"/>
      <c r="O25" s="240"/>
      <c r="P25" s="240"/>
      <c r="Q25" s="240"/>
    </row>
    <row r="26" spans="1:17" ht="20.100000000000001" customHeight="1">
      <c r="A26" s="191" t="s">
        <v>123</v>
      </c>
      <c r="B26" s="191"/>
      <c r="C26" s="191"/>
      <c r="D26" s="191"/>
      <c r="E26" s="191"/>
      <c r="F26" s="191"/>
      <c r="G26" s="276"/>
      <c r="H26" s="191"/>
      <c r="I26" s="191"/>
      <c r="J26" s="191"/>
      <c r="K26" s="196"/>
      <c r="L26" s="196"/>
      <c r="M26" s="68"/>
      <c r="N26" s="40"/>
      <c r="O26" s="240"/>
    </row>
    <row r="27" spans="1:17" ht="20.100000000000001" customHeight="1">
      <c r="A27" s="459" t="s">
        <v>57</v>
      </c>
      <c r="B27" s="459"/>
      <c r="C27" s="281">
        <v>5484</v>
      </c>
      <c r="D27" s="281">
        <v>-5484</v>
      </c>
      <c r="E27" s="120"/>
      <c r="F27" s="331"/>
      <c r="G27" s="331"/>
      <c r="H27" s="331"/>
      <c r="I27" s="331"/>
      <c r="J27" s="331"/>
      <c r="K27" s="331"/>
      <c r="L27" s="331"/>
      <c r="M27" s="331"/>
      <c r="N27" s="40"/>
      <c r="O27" s="240"/>
    </row>
    <row r="28" spans="1:17" ht="20.100000000000001" customHeight="1">
      <c r="A28" s="462" t="s">
        <v>59</v>
      </c>
      <c r="B28" s="462"/>
      <c r="C28" s="37">
        <v>5050</v>
      </c>
      <c r="D28" s="37">
        <v>-5050</v>
      </c>
      <c r="E28" s="68"/>
      <c r="F28" s="123"/>
      <c r="G28" s="123"/>
      <c r="H28" s="123"/>
      <c r="I28" s="123"/>
      <c r="J28" s="123"/>
      <c r="K28" s="123"/>
      <c r="L28" s="123"/>
      <c r="M28" s="123"/>
      <c r="N28" s="40"/>
      <c r="O28" s="240"/>
    </row>
    <row r="29" spans="1:17" ht="20.100000000000001" customHeight="1">
      <c r="A29" s="511" t="s">
        <v>60</v>
      </c>
      <c r="B29" s="511"/>
      <c r="C29" s="300">
        <v>4796</v>
      </c>
      <c r="D29" s="300">
        <v>-4796</v>
      </c>
      <c r="E29" s="332"/>
      <c r="F29" s="333"/>
      <c r="G29" s="333"/>
      <c r="H29" s="333"/>
      <c r="I29" s="333"/>
      <c r="J29" s="333"/>
      <c r="K29" s="333"/>
      <c r="L29" s="333"/>
      <c r="M29" s="333"/>
      <c r="N29" s="40"/>
      <c r="O29" s="240"/>
    </row>
    <row r="30" spans="1:17" ht="20.100000000000001" customHeight="1">
      <c r="A30" s="190" t="s">
        <v>82</v>
      </c>
      <c r="B30" s="190"/>
      <c r="C30" s="190"/>
      <c r="D30" s="190"/>
      <c r="E30" s="190"/>
      <c r="F30" s="190"/>
      <c r="G30" s="190"/>
      <c r="H30" s="190"/>
      <c r="I30" s="190"/>
      <c r="J30" s="190"/>
      <c r="K30" s="123"/>
      <c r="L30" s="123"/>
      <c r="M30" s="123"/>
      <c r="N30" s="40"/>
      <c r="O30" s="240"/>
    </row>
    <row r="31" spans="1:17" ht="20.100000000000001" customHeight="1" thickBot="1">
      <c r="A31" s="461" t="s">
        <v>61</v>
      </c>
      <c r="B31" s="461"/>
      <c r="C31" s="323">
        <v>4226</v>
      </c>
      <c r="D31" s="323">
        <v>-4226</v>
      </c>
      <c r="E31" s="322"/>
      <c r="F31" s="382"/>
      <c r="G31" s="382"/>
      <c r="H31" s="382"/>
      <c r="I31" s="382"/>
      <c r="J31" s="382"/>
      <c r="K31" s="382"/>
      <c r="L31" s="382"/>
      <c r="M31" s="382"/>
      <c r="N31" s="40"/>
      <c r="O31" s="240"/>
    </row>
    <row r="32" spans="1:17" ht="20.100000000000001" customHeight="1">
      <c r="A32" s="48" t="s">
        <v>36</v>
      </c>
      <c r="B32" s="513" t="s">
        <v>216</v>
      </c>
      <c r="C32" s="513"/>
      <c r="D32" s="513"/>
      <c r="E32" s="513"/>
      <c r="F32" s="513"/>
      <c r="G32" s="513"/>
      <c r="H32" s="513"/>
      <c r="I32" s="513"/>
      <c r="J32" s="513"/>
      <c r="K32" s="513"/>
      <c r="L32" s="513"/>
      <c r="M32" s="513"/>
    </row>
    <row r="33" spans="1:13" ht="38.1" customHeight="1">
      <c r="A33" s="48" t="s">
        <v>209</v>
      </c>
      <c r="B33" s="440" t="s">
        <v>345</v>
      </c>
      <c r="C33" s="440"/>
      <c r="D33" s="440"/>
      <c r="E33" s="440"/>
      <c r="F33" s="440"/>
      <c r="G33" s="440"/>
      <c r="H33" s="440"/>
      <c r="I33" s="440"/>
      <c r="J33" s="440"/>
      <c r="K33" s="440"/>
      <c r="L33" s="440"/>
      <c r="M33" s="440"/>
    </row>
    <row r="34" spans="1:13" ht="57.6" customHeight="1">
      <c r="A34" s="48" t="s">
        <v>200</v>
      </c>
      <c r="B34" s="440" t="s">
        <v>325</v>
      </c>
      <c r="C34" s="440"/>
      <c r="D34" s="440"/>
      <c r="E34" s="440"/>
      <c r="F34" s="440"/>
      <c r="G34" s="440"/>
      <c r="H34" s="440"/>
      <c r="I34" s="440"/>
      <c r="J34" s="440"/>
      <c r="K34" s="440"/>
      <c r="L34" s="440"/>
      <c r="M34" s="440"/>
    </row>
    <row r="35" spans="1:13" ht="77.099999999999994" customHeight="1">
      <c r="A35" s="48" t="s">
        <v>205</v>
      </c>
      <c r="B35" s="440" t="s">
        <v>329</v>
      </c>
      <c r="C35" s="440"/>
      <c r="D35" s="440"/>
      <c r="E35" s="440"/>
      <c r="F35" s="440"/>
      <c r="G35" s="440"/>
      <c r="H35" s="440"/>
      <c r="I35" s="440"/>
      <c r="J35" s="440"/>
      <c r="K35" s="440"/>
      <c r="L35" s="440"/>
      <c r="M35" s="440"/>
    </row>
    <row r="36" spans="1:13" ht="57.95" customHeight="1">
      <c r="A36" s="48" t="s">
        <v>206</v>
      </c>
      <c r="B36" s="440" t="s">
        <v>402</v>
      </c>
      <c r="C36" s="440"/>
      <c r="D36" s="440"/>
      <c r="E36" s="440"/>
      <c r="F36" s="440"/>
      <c r="G36" s="440"/>
      <c r="H36" s="440"/>
      <c r="I36" s="440"/>
      <c r="J36" s="440"/>
      <c r="K36" s="440"/>
      <c r="L36" s="440"/>
      <c r="M36" s="440"/>
    </row>
  </sheetData>
  <mergeCells count="33">
    <mergeCell ref="A1:M1"/>
    <mergeCell ref="A3:M3"/>
    <mergeCell ref="A5:M5"/>
    <mergeCell ref="B33:M33"/>
    <mergeCell ref="C8:D8"/>
    <mergeCell ref="F8:M8"/>
    <mergeCell ref="B32:M32"/>
    <mergeCell ref="A13:B13"/>
    <mergeCell ref="A14:B14"/>
    <mergeCell ref="A15:B15"/>
    <mergeCell ref="A16:B16"/>
    <mergeCell ref="A17:B17"/>
    <mergeCell ref="A18:B18"/>
    <mergeCell ref="A19:B19"/>
    <mergeCell ref="A27:B27"/>
    <mergeCell ref="A22:B22"/>
    <mergeCell ref="A24:B24"/>
    <mergeCell ref="A25:B25"/>
    <mergeCell ref="A20:B20"/>
    <mergeCell ref="A21:B21"/>
    <mergeCell ref="A6:M6"/>
    <mergeCell ref="A7:M7"/>
    <mergeCell ref="A8:B8"/>
    <mergeCell ref="A9:B9"/>
    <mergeCell ref="A12:B12"/>
    <mergeCell ref="A11:B11"/>
    <mergeCell ref="A10:B10"/>
    <mergeCell ref="B34:M34"/>
    <mergeCell ref="A28:B28"/>
    <mergeCell ref="B36:M36"/>
    <mergeCell ref="A31:B31"/>
    <mergeCell ref="A29:B29"/>
    <mergeCell ref="B35:M35"/>
  </mergeCells>
  <phoneticPr fontId="14" type="noConversion"/>
  <hyperlinks>
    <hyperlink ref="A1" location="TdM!A1" display="Retour à la table des matières" xr:uid="{00000000-0004-0000-1400-000000000000}"/>
    <hyperlink ref="A1:M1" location="TM!A1" display="Retour à la table des matières" xr:uid="{E4F5A46F-6DE6-4F60-BBB3-E7F27ADAB38B}"/>
  </hyperlinks>
  <pageMargins left="0.43307086614173229" right="0.23622047244094491" top="0.74803149606299213" bottom="0.74803149606299213" header="0.31496062992125984" footer="0.31496062992125984"/>
  <pageSetup paperSize="123" scale="80" orientation="landscape" r:id="rId1"/>
  <rowBreaks count="1" manualBreakCount="1">
    <brk id="29" min="1" max="10" man="1"/>
  </rowBreaks>
  <ignoredErrors>
    <ignoredError sqref="A32:A34 A35:A36 L11:L12 H11:H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4">
    <tabColor theme="1"/>
    <pageSetUpPr fitToPage="1"/>
  </sheetPr>
  <dimension ref="A1:J4"/>
  <sheetViews>
    <sheetView showGridLines="0" zoomScaleNormal="100" workbookViewId="0">
      <selection sqref="A1:F1"/>
    </sheetView>
  </sheetViews>
  <sheetFormatPr baseColWidth="10" defaultRowHeight="12.75"/>
  <cols>
    <col min="2" max="2" width="8" style="2" customWidth="1"/>
  </cols>
  <sheetData>
    <row r="1" spans="1:10" s="98" customFormat="1" ht="12.6" customHeight="1">
      <c r="A1" s="438" t="s">
        <v>26</v>
      </c>
      <c r="B1" s="438"/>
      <c r="C1" s="438"/>
      <c r="D1" s="438"/>
      <c r="E1" s="438"/>
      <c r="F1" s="438"/>
    </row>
    <row r="2" spans="1:10" s="1" customFormat="1" ht="24.95" customHeight="1">
      <c r="A2" s="75" t="s">
        <v>356</v>
      </c>
      <c r="B2" s="75"/>
      <c r="C2" s="6"/>
      <c r="D2" s="6"/>
      <c r="E2" s="6"/>
      <c r="F2" s="6"/>
    </row>
    <row r="3" spans="1:10" s="1" customFormat="1" ht="12.95" customHeight="1">
      <c r="A3" s="6"/>
      <c r="B3" s="6"/>
      <c r="C3" s="6"/>
      <c r="D3" s="6"/>
      <c r="E3" s="6"/>
      <c r="F3" s="6"/>
    </row>
    <row r="4" spans="1:10" s="1" customFormat="1" ht="24.95" customHeight="1">
      <c r="A4" s="514" t="s">
        <v>16</v>
      </c>
      <c r="B4" s="514"/>
      <c r="C4" s="514"/>
      <c r="D4" s="514"/>
      <c r="E4" s="514"/>
      <c r="F4" s="514"/>
      <c r="G4" s="514"/>
      <c r="H4" s="514"/>
      <c r="I4" s="514"/>
      <c r="J4" s="514"/>
    </row>
  </sheetData>
  <mergeCells count="2">
    <mergeCell ref="A1:F1"/>
    <mergeCell ref="A4:J4"/>
  </mergeCells>
  <hyperlinks>
    <hyperlink ref="A1" location="TdM!A1" display="Retour à la table des matières" xr:uid="{00000000-0004-0000-1600-000000000000}"/>
    <hyperlink ref="A1:F1" location="TM!A1" display="Retour à la table des matières" xr:uid="{00000000-0004-0000-1600-000001000000}"/>
  </hyperlinks>
  <pageMargins left="0.43307086614173229" right="0.23622047244094491"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5">
    <tabColor rgb="FF92D050"/>
    <pageSetUpPr fitToPage="1"/>
  </sheetPr>
  <dimension ref="A1:T42"/>
  <sheetViews>
    <sheetView showGridLines="0" zoomScaleNormal="100" zoomScaleSheetLayoutView="136" workbookViewId="0">
      <selection sqref="A1:P1"/>
    </sheetView>
  </sheetViews>
  <sheetFormatPr baseColWidth="10" defaultColWidth="11.42578125" defaultRowHeight="18"/>
  <cols>
    <col min="1" max="1" width="4.5703125" style="38" customWidth="1"/>
    <col min="2" max="2" width="2.5703125" style="38" customWidth="1"/>
    <col min="3" max="3" width="10.5703125" style="38" customWidth="1"/>
    <col min="4" max="4" width="13.42578125" style="38" customWidth="1"/>
    <col min="5" max="5" width="5.5703125" style="38" customWidth="1"/>
    <col min="6" max="6" width="15.140625" style="38" customWidth="1"/>
    <col min="7" max="7" width="3.42578125" style="38" customWidth="1"/>
    <col min="8" max="8" width="20.7109375" style="38" customWidth="1"/>
    <col min="9" max="9" width="3.42578125" style="38" customWidth="1"/>
    <col min="10" max="10" width="19.5703125" style="38" customWidth="1"/>
    <col min="11" max="11" width="3.42578125" style="38" customWidth="1"/>
    <col min="12" max="12" width="19.7109375" style="38" customWidth="1"/>
    <col min="13" max="13" width="13.7109375" style="38" customWidth="1"/>
    <col min="14" max="14" width="17.5703125" style="38" customWidth="1"/>
    <col min="15" max="15" width="10.140625" style="38" customWidth="1"/>
    <col min="16" max="16" width="14" style="38" customWidth="1"/>
    <col min="17" max="16384" width="11.42578125" style="38"/>
  </cols>
  <sheetData>
    <row r="1" spans="1:20" s="174" customFormat="1" ht="12.6" customHeight="1">
      <c r="A1" s="438" t="s">
        <v>26</v>
      </c>
      <c r="B1" s="438"/>
      <c r="C1" s="438"/>
      <c r="D1" s="438"/>
      <c r="E1" s="438"/>
      <c r="F1" s="438"/>
      <c r="G1" s="438"/>
      <c r="H1" s="438"/>
      <c r="I1" s="438"/>
      <c r="J1" s="438"/>
      <c r="K1" s="438"/>
      <c r="L1" s="438"/>
      <c r="M1" s="438"/>
      <c r="N1" s="438"/>
      <c r="O1" s="438"/>
      <c r="P1" s="438"/>
    </row>
    <row r="2" spans="1:20" ht="24.95" customHeight="1">
      <c r="A2" s="75" t="s">
        <v>356</v>
      </c>
      <c r="B2" s="75"/>
      <c r="C2" s="75"/>
      <c r="D2" s="75"/>
      <c r="E2" s="75"/>
      <c r="F2" s="75"/>
      <c r="G2" s="75"/>
      <c r="H2" s="75"/>
      <c r="I2" s="75"/>
      <c r="J2" s="75"/>
      <c r="K2" s="75"/>
      <c r="L2" s="75"/>
      <c r="M2" s="75"/>
      <c r="N2" s="75"/>
      <c r="O2" s="75"/>
      <c r="P2" s="75"/>
    </row>
    <row r="3" spans="1:20" ht="12.95" customHeight="1">
      <c r="A3" s="501"/>
      <c r="B3" s="501"/>
      <c r="C3" s="501"/>
      <c r="D3" s="501"/>
      <c r="E3" s="501"/>
      <c r="F3" s="501"/>
      <c r="G3" s="501"/>
      <c r="H3" s="501"/>
      <c r="I3" s="501"/>
      <c r="J3" s="501"/>
      <c r="K3" s="501"/>
      <c r="L3" s="501"/>
      <c r="M3" s="501"/>
      <c r="N3" s="501"/>
      <c r="O3" s="501"/>
      <c r="P3" s="501"/>
    </row>
    <row r="4" spans="1:20" ht="18" customHeight="1">
      <c r="A4" s="162" t="s">
        <v>148</v>
      </c>
      <c r="B4" s="162"/>
      <c r="C4" s="87"/>
      <c r="D4" s="87"/>
      <c r="E4" s="87"/>
      <c r="F4" s="87"/>
      <c r="G4" s="87"/>
      <c r="H4" s="87"/>
      <c r="I4" s="87"/>
      <c r="J4" s="87"/>
      <c r="K4" s="75"/>
      <c r="L4" s="75"/>
      <c r="M4" s="75"/>
      <c r="N4" s="75"/>
      <c r="O4" s="75"/>
      <c r="P4" s="75"/>
    </row>
    <row r="5" spans="1:20" ht="12.95" customHeight="1">
      <c r="A5" s="501"/>
      <c r="B5" s="501"/>
      <c r="C5" s="501"/>
      <c r="D5" s="501"/>
      <c r="E5" s="501"/>
      <c r="F5" s="501"/>
      <c r="G5" s="501"/>
      <c r="H5" s="501"/>
      <c r="I5" s="501"/>
      <c r="J5" s="501"/>
      <c r="K5" s="501"/>
      <c r="L5" s="501"/>
      <c r="M5" s="501"/>
      <c r="N5" s="501"/>
      <c r="O5" s="501"/>
      <c r="P5" s="501"/>
    </row>
    <row r="6" spans="1:20" ht="24.95" customHeight="1">
      <c r="A6" s="515" t="s">
        <v>17</v>
      </c>
      <c r="B6" s="515"/>
      <c r="C6" s="515"/>
      <c r="D6" s="515"/>
      <c r="E6" s="515"/>
      <c r="F6" s="515"/>
      <c r="G6" s="515"/>
      <c r="H6" s="515"/>
      <c r="I6" s="515"/>
      <c r="J6" s="515"/>
      <c r="K6" s="515"/>
      <c r="L6" s="515"/>
      <c r="M6" s="515"/>
      <c r="N6" s="515"/>
      <c r="O6" s="515"/>
      <c r="P6" s="515"/>
    </row>
    <row r="7" spans="1:20" ht="20.100000000000001" customHeight="1">
      <c r="A7" s="450" t="s">
        <v>33</v>
      </c>
      <c r="B7" s="450"/>
      <c r="C7" s="450"/>
      <c r="D7" s="450"/>
      <c r="E7" s="450"/>
      <c r="F7" s="450"/>
      <c r="G7" s="450"/>
      <c r="H7" s="450"/>
      <c r="I7" s="450"/>
      <c r="J7" s="450"/>
      <c r="K7" s="450"/>
      <c r="L7" s="450"/>
      <c r="M7" s="450"/>
      <c r="N7" s="450"/>
      <c r="O7" s="450"/>
      <c r="P7" s="450"/>
    </row>
    <row r="8" spans="1:20" ht="24.95" customHeight="1">
      <c r="A8" s="81"/>
      <c r="B8" s="81"/>
      <c r="C8" s="81"/>
      <c r="D8" s="126"/>
      <c r="E8" s="126"/>
      <c r="F8" s="506" t="s">
        <v>19</v>
      </c>
      <c r="G8" s="506"/>
      <c r="H8" s="506"/>
      <c r="I8" s="506"/>
      <c r="J8" s="506"/>
      <c r="K8" s="506"/>
      <c r="L8" s="506"/>
      <c r="M8" s="506"/>
      <c r="N8" s="506"/>
      <c r="O8" s="506"/>
      <c r="P8" s="81"/>
    </row>
    <row r="9" spans="1:20" ht="98.1" customHeight="1">
      <c r="A9" s="467"/>
      <c r="B9" s="467"/>
      <c r="C9" s="467"/>
      <c r="D9" s="50" t="s">
        <v>408</v>
      </c>
      <c r="E9" s="72" t="s">
        <v>227</v>
      </c>
      <c r="F9" s="121" t="s">
        <v>124</v>
      </c>
      <c r="G9" s="51"/>
      <c r="H9" s="50" t="s">
        <v>125</v>
      </c>
      <c r="I9" s="127" t="s">
        <v>200</v>
      </c>
      <c r="J9" s="121" t="s">
        <v>126</v>
      </c>
      <c r="K9" s="127" t="s">
        <v>205</v>
      </c>
      <c r="L9" s="50" t="s">
        <v>192</v>
      </c>
      <c r="M9" s="121" t="s">
        <v>127</v>
      </c>
      <c r="N9" s="50" t="s">
        <v>203</v>
      </c>
      <c r="O9" s="50" t="s">
        <v>70</v>
      </c>
      <c r="P9" s="50" t="s">
        <v>128</v>
      </c>
      <c r="R9" s="130"/>
      <c r="S9" s="130"/>
      <c r="T9" s="130"/>
    </row>
    <row r="10" spans="1:20" ht="20.100000000000001" customHeight="1">
      <c r="A10" s="462" t="s">
        <v>357</v>
      </c>
      <c r="B10" s="462"/>
      <c r="C10" s="462"/>
      <c r="D10" s="35">
        <v>-1787</v>
      </c>
      <c r="E10" s="35"/>
      <c r="F10" s="35">
        <v>-3899</v>
      </c>
      <c r="G10" s="35"/>
      <c r="H10" s="35">
        <v>-5615</v>
      </c>
      <c r="I10" s="35"/>
      <c r="J10" s="35"/>
      <c r="K10" s="35"/>
      <c r="L10" s="35">
        <v>-4192</v>
      </c>
      <c r="M10" s="35">
        <v>-585</v>
      </c>
      <c r="N10" s="35">
        <v>-2411</v>
      </c>
      <c r="O10" s="35">
        <v>-16702</v>
      </c>
      <c r="P10" s="35">
        <v>-18489</v>
      </c>
      <c r="R10" s="239"/>
      <c r="S10" s="239"/>
      <c r="T10" s="239"/>
    </row>
    <row r="11" spans="1:20" ht="20.100000000000001" customHeight="1">
      <c r="A11" s="459" t="s">
        <v>310</v>
      </c>
      <c r="B11" s="459"/>
      <c r="C11" s="459"/>
      <c r="D11" s="278">
        <v>-7050</v>
      </c>
      <c r="E11" s="278"/>
      <c r="F11" s="278">
        <v>-2476</v>
      </c>
      <c r="G11" s="278"/>
      <c r="H11" s="278">
        <v>-6531</v>
      </c>
      <c r="I11" s="278"/>
      <c r="J11" s="278"/>
      <c r="K11" s="278"/>
      <c r="L11" s="278">
        <v>-3740</v>
      </c>
      <c r="M11" s="278">
        <v>-383</v>
      </c>
      <c r="N11" s="278">
        <v>-2194</v>
      </c>
      <c r="O11" s="278">
        <v>-15324</v>
      </c>
      <c r="P11" s="278">
        <v>-22374</v>
      </c>
      <c r="R11" s="239"/>
      <c r="S11" s="239"/>
      <c r="T11" s="239"/>
    </row>
    <row r="12" spans="1:20" ht="20.100000000000001" customHeight="1">
      <c r="A12" s="462" t="s">
        <v>251</v>
      </c>
      <c r="B12" s="462"/>
      <c r="C12" s="462"/>
      <c r="D12" s="35">
        <v>-8755</v>
      </c>
      <c r="E12" s="35"/>
      <c r="F12" s="35">
        <v>-3574</v>
      </c>
      <c r="G12" s="35"/>
      <c r="H12" s="35">
        <v>-8087</v>
      </c>
      <c r="I12" s="35"/>
      <c r="J12" s="35"/>
      <c r="K12" s="35"/>
      <c r="L12" s="35">
        <v>-2824</v>
      </c>
      <c r="M12" s="35">
        <v>-965</v>
      </c>
      <c r="N12" s="35">
        <v>-2243</v>
      </c>
      <c r="O12" s="35">
        <v>-17693</v>
      </c>
      <c r="P12" s="35">
        <v>-26448</v>
      </c>
      <c r="R12" s="239"/>
      <c r="S12" s="239"/>
      <c r="T12" s="239"/>
    </row>
    <row r="13" spans="1:20" ht="20.100000000000001" customHeight="1">
      <c r="A13" s="459" t="s">
        <v>231</v>
      </c>
      <c r="B13" s="459"/>
      <c r="C13" s="459"/>
      <c r="D13" s="278">
        <v>-5994</v>
      </c>
      <c r="E13" s="278"/>
      <c r="F13" s="278">
        <v>-2328</v>
      </c>
      <c r="G13" s="278"/>
      <c r="H13" s="278">
        <v>-8467</v>
      </c>
      <c r="I13" s="278"/>
      <c r="J13" s="278"/>
      <c r="K13" s="278"/>
      <c r="L13" s="278">
        <v>-3476</v>
      </c>
      <c r="M13" s="278">
        <v>5041</v>
      </c>
      <c r="N13" s="278">
        <v>-2047</v>
      </c>
      <c r="O13" s="278">
        <v>-11277</v>
      </c>
      <c r="P13" s="278">
        <v>-17271</v>
      </c>
      <c r="R13" s="239"/>
      <c r="S13" s="239"/>
      <c r="T13" s="239"/>
    </row>
    <row r="14" spans="1:20" ht="20.100000000000001" customHeight="1">
      <c r="A14" s="472" t="s">
        <v>191</v>
      </c>
      <c r="B14" s="472"/>
      <c r="C14" s="472"/>
      <c r="D14" s="35">
        <v>-3126</v>
      </c>
      <c r="E14" s="35"/>
      <c r="F14" s="35">
        <v>1354</v>
      </c>
      <c r="G14" s="35"/>
      <c r="H14" s="35">
        <v>-6543</v>
      </c>
      <c r="I14" s="35"/>
      <c r="J14" s="35"/>
      <c r="K14" s="35"/>
      <c r="L14" s="35">
        <v>-2950</v>
      </c>
      <c r="M14" s="35">
        <v>3324</v>
      </c>
      <c r="N14" s="35">
        <v>-3082</v>
      </c>
      <c r="O14" s="35">
        <v>-7897</v>
      </c>
      <c r="P14" s="35">
        <v>-11023</v>
      </c>
      <c r="R14" s="239"/>
      <c r="S14" s="239"/>
      <c r="T14" s="239"/>
    </row>
    <row r="15" spans="1:20" ht="20.100000000000001" customHeight="1">
      <c r="A15" s="337" t="s">
        <v>316</v>
      </c>
      <c r="B15" s="337"/>
      <c r="C15" s="338"/>
      <c r="D15" s="339"/>
      <c r="E15" s="339"/>
      <c r="F15" s="339"/>
      <c r="G15" s="339"/>
      <c r="H15" s="339"/>
      <c r="I15" s="339"/>
      <c r="J15" s="339"/>
      <c r="K15" s="339"/>
      <c r="L15" s="339"/>
      <c r="M15" s="339"/>
      <c r="N15" s="339"/>
      <c r="O15" s="339"/>
      <c r="P15" s="339"/>
      <c r="R15" s="239"/>
      <c r="S15" s="239"/>
      <c r="T15" s="239"/>
    </row>
    <row r="16" spans="1:20" ht="20.100000000000001" customHeight="1">
      <c r="A16" s="462" t="s">
        <v>175</v>
      </c>
      <c r="B16" s="462"/>
      <c r="C16" s="462"/>
      <c r="D16" s="35">
        <v>2567</v>
      </c>
      <c r="E16" s="35"/>
      <c r="F16" s="35">
        <v>-5727</v>
      </c>
      <c r="G16" s="35"/>
      <c r="H16" s="35">
        <v>-4819</v>
      </c>
      <c r="I16" s="35"/>
      <c r="J16" s="35"/>
      <c r="K16" s="35"/>
      <c r="L16" s="35">
        <v>-2977</v>
      </c>
      <c r="M16" s="35">
        <v>5551</v>
      </c>
      <c r="N16" s="35">
        <v>-3617</v>
      </c>
      <c r="O16" s="35">
        <v>-11589</v>
      </c>
      <c r="P16" s="35">
        <v>-9022</v>
      </c>
      <c r="R16" s="239"/>
      <c r="S16" s="239"/>
      <c r="T16" s="239"/>
    </row>
    <row r="17" spans="1:20" ht="20.100000000000001" customHeight="1">
      <c r="A17" s="459" t="s">
        <v>44</v>
      </c>
      <c r="B17" s="459"/>
      <c r="C17" s="459"/>
      <c r="D17" s="278">
        <v>-4378</v>
      </c>
      <c r="E17" s="278"/>
      <c r="F17" s="278">
        <v>-4760</v>
      </c>
      <c r="G17" s="278"/>
      <c r="H17" s="278">
        <v>-3924</v>
      </c>
      <c r="I17" s="278"/>
      <c r="J17" s="278"/>
      <c r="K17" s="278"/>
      <c r="L17" s="278">
        <v>-2621</v>
      </c>
      <c r="M17" s="278">
        <v>1233</v>
      </c>
      <c r="N17" s="278">
        <v>-3313</v>
      </c>
      <c r="O17" s="278">
        <v>-13385</v>
      </c>
      <c r="P17" s="278">
        <v>-17763</v>
      </c>
      <c r="R17" s="239"/>
      <c r="S17" s="239"/>
      <c r="T17" s="239"/>
    </row>
    <row r="18" spans="1:20" ht="20.100000000000001" customHeight="1">
      <c r="A18" s="462" t="s">
        <v>45</v>
      </c>
      <c r="B18" s="462"/>
      <c r="C18" s="462"/>
      <c r="D18" s="35">
        <v>1845</v>
      </c>
      <c r="E18" s="35"/>
      <c r="F18" s="35">
        <v>-399</v>
      </c>
      <c r="G18" s="35"/>
      <c r="H18" s="35">
        <v>-3277</v>
      </c>
      <c r="I18" s="35"/>
      <c r="J18" s="35"/>
      <c r="K18" s="35"/>
      <c r="L18" s="35">
        <v>-2345</v>
      </c>
      <c r="M18" s="35">
        <v>3792</v>
      </c>
      <c r="N18" s="35">
        <v>-2606</v>
      </c>
      <c r="O18" s="35">
        <v>-4835</v>
      </c>
      <c r="P18" s="35">
        <v>-2990</v>
      </c>
      <c r="R18" s="239"/>
      <c r="S18" s="239"/>
      <c r="T18" s="239"/>
    </row>
    <row r="19" spans="1:20" ht="20.100000000000001" customHeight="1">
      <c r="A19" s="459" t="s">
        <v>46</v>
      </c>
      <c r="B19" s="459"/>
      <c r="C19" s="459"/>
      <c r="D19" s="278">
        <v>7675</v>
      </c>
      <c r="E19" s="278"/>
      <c r="F19" s="278">
        <v>51</v>
      </c>
      <c r="G19" s="278"/>
      <c r="H19" s="278">
        <v>-2694</v>
      </c>
      <c r="I19" s="278"/>
      <c r="J19" s="278"/>
      <c r="K19" s="278"/>
      <c r="L19" s="278">
        <v>-2438</v>
      </c>
      <c r="M19" s="278">
        <v>510</v>
      </c>
      <c r="N19" s="278">
        <v>-3477</v>
      </c>
      <c r="O19" s="278">
        <v>-8048</v>
      </c>
      <c r="P19" s="278">
        <v>-373</v>
      </c>
      <c r="R19" s="239"/>
      <c r="S19" s="239"/>
      <c r="T19" s="239"/>
    </row>
    <row r="20" spans="1:20" ht="20.100000000000001" customHeight="1">
      <c r="A20" s="462" t="s">
        <v>47</v>
      </c>
      <c r="B20" s="462"/>
      <c r="C20" s="462"/>
      <c r="D20" s="35">
        <v>2804</v>
      </c>
      <c r="E20" s="35"/>
      <c r="F20" s="35">
        <v>-431</v>
      </c>
      <c r="G20" s="35"/>
      <c r="H20" s="35">
        <v>-1951</v>
      </c>
      <c r="I20" s="35"/>
      <c r="J20" s="35"/>
      <c r="K20" s="35"/>
      <c r="L20" s="35">
        <v>-1332</v>
      </c>
      <c r="M20" s="35">
        <v>409</v>
      </c>
      <c r="N20" s="35">
        <v>-2293</v>
      </c>
      <c r="O20" s="35">
        <v>-5598</v>
      </c>
      <c r="P20" s="35">
        <v>-2794</v>
      </c>
      <c r="R20" s="239"/>
      <c r="S20" s="239"/>
      <c r="T20" s="239"/>
    </row>
    <row r="21" spans="1:20" ht="20.100000000000001" customHeight="1">
      <c r="A21" s="459" t="s">
        <v>48</v>
      </c>
      <c r="B21" s="459"/>
      <c r="C21" s="459"/>
      <c r="D21" s="278">
        <v>3944</v>
      </c>
      <c r="E21" s="278"/>
      <c r="F21" s="278">
        <v>-2093</v>
      </c>
      <c r="G21" s="278"/>
      <c r="H21" s="278">
        <v>-1616</v>
      </c>
      <c r="I21" s="278"/>
      <c r="J21" s="278"/>
      <c r="K21" s="278"/>
      <c r="L21" s="278">
        <v>-667</v>
      </c>
      <c r="M21" s="278">
        <v>2499</v>
      </c>
      <c r="N21" s="278">
        <v>-2001</v>
      </c>
      <c r="O21" s="278">
        <v>-3878</v>
      </c>
      <c r="P21" s="278">
        <v>66</v>
      </c>
      <c r="R21" s="239"/>
      <c r="S21" s="239"/>
      <c r="T21" s="239"/>
    </row>
    <row r="22" spans="1:20" ht="20.100000000000001" customHeight="1">
      <c r="A22" s="462" t="s">
        <v>49</v>
      </c>
      <c r="B22" s="462"/>
      <c r="C22" s="462"/>
      <c r="D22" s="35">
        <v>3269</v>
      </c>
      <c r="E22" s="35"/>
      <c r="F22" s="35">
        <v>-959</v>
      </c>
      <c r="G22" s="35"/>
      <c r="H22" s="35">
        <v>-2125</v>
      </c>
      <c r="I22" s="35"/>
      <c r="J22" s="35"/>
      <c r="K22" s="35"/>
      <c r="L22" s="35">
        <v>200</v>
      </c>
      <c r="M22" s="35">
        <v>343</v>
      </c>
      <c r="N22" s="35">
        <v>-1584</v>
      </c>
      <c r="O22" s="35">
        <v>-4125</v>
      </c>
      <c r="P22" s="35">
        <v>-856</v>
      </c>
      <c r="R22" s="239"/>
      <c r="S22" s="239"/>
      <c r="T22" s="239"/>
    </row>
    <row r="23" spans="1:20" ht="20.100000000000001" customHeight="1">
      <c r="A23" s="459" t="s">
        <v>50</v>
      </c>
      <c r="B23" s="459"/>
      <c r="C23" s="459"/>
      <c r="D23" s="278">
        <v>-730</v>
      </c>
      <c r="E23" s="278"/>
      <c r="F23" s="278">
        <v>-1540</v>
      </c>
      <c r="G23" s="278"/>
      <c r="H23" s="278">
        <v>-2261</v>
      </c>
      <c r="I23" s="278"/>
      <c r="J23" s="278"/>
      <c r="K23" s="278"/>
      <c r="L23" s="278">
        <v>957</v>
      </c>
      <c r="M23" s="278">
        <v>226</v>
      </c>
      <c r="N23" s="278">
        <v>-1279</v>
      </c>
      <c r="O23" s="278">
        <v>-3897</v>
      </c>
      <c r="P23" s="278">
        <v>-4627</v>
      </c>
      <c r="R23" s="239"/>
      <c r="S23" s="239"/>
      <c r="T23" s="239"/>
    </row>
    <row r="24" spans="1:20" ht="20.100000000000001" customHeight="1">
      <c r="A24" s="462" t="s">
        <v>51</v>
      </c>
      <c r="B24" s="462"/>
      <c r="C24" s="462"/>
      <c r="D24" s="35">
        <v>-2259</v>
      </c>
      <c r="E24" s="35"/>
      <c r="F24" s="35">
        <v>-749</v>
      </c>
      <c r="G24" s="35"/>
      <c r="H24" s="35">
        <v>-3001</v>
      </c>
      <c r="I24" s="35"/>
      <c r="J24" s="35"/>
      <c r="K24" s="35"/>
      <c r="L24" s="35">
        <v>1123</v>
      </c>
      <c r="M24" s="35">
        <v>2295</v>
      </c>
      <c r="N24" s="35">
        <v>-1421</v>
      </c>
      <c r="O24" s="35">
        <v>-1753</v>
      </c>
      <c r="P24" s="35">
        <v>-4012</v>
      </c>
      <c r="R24" s="239"/>
      <c r="S24" s="239"/>
      <c r="T24" s="239"/>
    </row>
    <row r="25" spans="1:20" ht="20.100000000000001" customHeight="1">
      <c r="A25" s="459" t="s">
        <v>52</v>
      </c>
      <c r="B25" s="459"/>
      <c r="C25" s="459"/>
      <c r="D25" s="278">
        <v>-3325</v>
      </c>
      <c r="E25" s="278"/>
      <c r="F25" s="278">
        <v>-272</v>
      </c>
      <c r="G25" s="278"/>
      <c r="H25" s="278">
        <v>-3257</v>
      </c>
      <c r="I25" s="278"/>
      <c r="J25" s="278"/>
      <c r="K25" s="278"/>
      <c r="L25" s="278">
        <v>709</v>
      </c>
      <c r="M25" s="278">
        <v>-148</v>
      </c>
      <c r="N25" s="278">
        <v>-961</v>
      </c>
      <c r="O25" s="278">
        <v>-3929</v>
      </c>
      <c r="P25" s="278">
        <v>-7254</v>
      </c>
      <c r="R25" s="239"/>
      <c r="S25" s="239"/>
      <c r="T25" s="239"/>
    </row>
    <row r="26" spans="1:20" ht="20.100000000000001" customHeight="1">
      <c r="A26" s="472" t="s">
        <v>54</v>
      </c>
      <c r="B26" s="472"/>
      <c r="C26" s="472"/>
      <c r="D26" s="35">
        <v>-2497</v>
      </c>
      <c r="E26" s="35"/>
      <c r="F26" s="35">
        <v>-1595</v>
      </c>
      <c r="G26" s="35"/>
      <c r="H26" s="35">
        <v>-3551</v>
      </c>
      <c r="I26" s="35"/>
      <c r="J26" s="35"/>
      <c r="K26" s="35"/>
      <c r="L26" s="35">
        <v>606</v>
      </c>
      <c r="M26" s="35">
        <v>-1049</v>
      </c>
      <c r="N26" s="35">
        <v>-840</v>
      </c>
      <c r="O26" s="35">
        <v>-6429</v>
      </c>
      <c r="P26" s="35">
        <v>-8926</v>
      </c>
      <c r="R26" s="239"/>
      <c r="S26" s="239"/>
      <c r="T26" s="239"/>
    </row>
    <row r="27" spans="1:20" ht="20.100000000000001" customHeight="1">
      <c r="A27" s="337" t="s">
        <v>202</v>
      </c>
      <c r="B27" s="337"/>
      <c r="C27" s="338"/>
      <c r="D27" s="339"/>
      <c r="E27" s="339"/>
      <c r="F27" s="339"/>
      <c r="G27" s="339"/>
      <c r="H27" s="339"/>
      <c r="I27" s="339"/>
      <c r="J27" s="339"/>
      <c r="K27" s="339"/>
      <c r="L27" s="339"/>
      <c r="M27" s="339"/>
      <c r="N27" s="339"/>
      <c r="O27" s="339"/>
      <c r="P27" s="339"/>
      <c r="R27" s="239"/>
      <c r="S27" s="239"/>
      <c r="T27" s="239"/>
    </row>
    <row r="28" spans="1:20" ht="20.100000000000001" customHeight="1">
      <c r="A28" s="462" t="s">
        <v>55</v>
      </c>
      <c r="B28" s="462"/>
      <c r="C28" s="462"/>
      <c r="D28" s="35">
        <v>-2539</v>
      </c>
      <c r="E28" s="35"/>
      <c r="F28" s="35">
        <v>-2937</v>
      </c>
      <c r="G28" s="35"/>
      <c r="H28" s="35">
        <v>-3961</v>
      </c>
      <c r="I28" s="35"/>
      <c r="J28" s="35"/>
      <c r="K28" s="35"/>
      <c r="L28" s="35">
        <v>1168</v>
      </c>
      <c r="M28" s="35">
        <v>1885</v>
      </c>
      <c r="N28" s="35">
        <v>-760</v>
      </c>
      <c r="O28" s="35">
        <v>-4605</v>
      </c>
      <c r="P28" s="35">
        <v>-7144</v>
      </c>
      <c r="R28" s="239"/>
      <c r="S28" s="239"/>
      <c r="T28" s="239"/>
    </row>
    <row r="29" spans="1:20" ht="20.100000000000001" customHeight="1">
      <c r="A29" s="460" t="s">
        <v>414</v>
      </c>
      <c r="B29" s="460"/>
      <c r="C29" s="460"/>
      <c r="D29" s="340">
        <v>-3103</v>
      </c>
      <c r="E29" s="340"/>
      <c r="F29" s="340">
        <v>-1975</v>
      </c>
      <c r="G29" s="340"/>
      <c r="H29" s="340">
        <v>-3881</v>
      </c>
      <c r="I29" s="340"/>
      <c r="J29" s="278"/>
      <c r="K29" s="278"/>
      <c r="L29" s="278">
        <v>126</v>
      </c>
      <c r="M29" s="278">
        <v>1986</v>
      </c>
      <c r="N29" s="278">
        <v>-725</v>
      </c>
      <c r="O29" s="278">
        <v>-4469</v>
      </c>
      <c r="P29" s="278">
        <v>-7572</v>
      </c>
      <c r="R29" s="239"/>
      <c r="S29" s="239"/>
      <c r="T29" s="239"/>
    </row>
    <row r="30" spans="1:20" ht="20.100000000000001" customHeight="1">
      <c r="A30" s="191" t="s">
        <v>123</v>
      </c>
      <c r="B30" s="191"/>
      <c r="C30" s="191"/>
      <c r="D30" s="334"/>
      <c r="E30" s="334"/>
      <c r="F30" s="334"/>
      <c r="G30" s="334"/>
      <c r="H30" s="334"/>
      <c r="I30" s="334"/>
      <c r="J30" s="265"/>
      <c r="K30" s="335"/>
      <c r="L30" s="207"/>
      <c r="M30" s="335"/>
      <c r="N30" s="335"/>
      <c r="O30" s="335"/>
      <c r="P30" s="336"/>
      <c r="R30" s="239"/>
      <c r="S30" s="239"/>
      <c r="T30" s="239"/>
    </row>
    <row r="31" spans="1:20" ht="20.100000000000001" customHeight="1">
      <c r="A31" s="459" t="s">
        <v>57</v>
      </c>
      <c r="B31" s="459"/>
      <c r="C31" s="459"/>
      <c r="D31" s="278">
        <v>-1430</v>
      </c>
      <c r="E31" s="278"/>
      <c r="F31" s="278">
        <v>-966</v>
      </c>
      <c r="G31" s="278"/>
      <c r="H31" s="278">
        <v>-2091</v>
      </c>
      <c r="I31" s="278"/>
      <c r="J31" s="278">
        <v>-622</v>
      </c>
      <c r="K31" s="278"/>
      <c r="L31" s="278">
        <v>2274</v>
      </c>
      <c r="M31" s="278">
        <v>2603</v>
      </c>
      <c r="N31" s="278"/>
      <c r="O31" s="278">
        <v>1198</v>
      </c>
      <c r="P31" s="278">
        <v>-232</v>
      </c>
      <c r="R31" s="239"/>
      <c r="S31" s="239"/>
      <c r="T31" s="239"/>
    </row>
    <row r="32" spans="1:20" ht="20.100000000000001" customHeight="1">
      <c r="A32" s="462" t="s">
        <v>59</v>
      </c>
      <c r="B32" s="462"/>
      <c r="C32" s="462"/>
      <c r="D32" s="35">
        <v>1484</v>
      </c>
      <c r="E32" s="35"/>
      <c r="F32" s="35">
        <v>-2658</v>
      </c>
      <c r="G32" s="35"/>
      <c r="H32" s="35">
        <v>-1318</v>
      </c>
      <c r="I32" s="35"/>
      <c r="J32" s="35">
        <v>-487</v>
      </c>
      <c r="K32" s="35"/>
      <c r="L32" s="35">
        <v>2458</v>
      </c>
      <c r="M32" s="35">
        <v>-107</v>
      </c>
      <c r="N32" s="35"/>
      <c r="O32" s="35">
        <v>-2112</v>
      </c>
      <c r="P32" s="35">
        <v>-628</v>
      </c>
      <c r="R32" s="239"/>
      <c r="S32" s="239"/>
      <c r="T32" s="239"/>
    </row>
    <row r="33" spans="1:20" ht="20.100000000000001" customHeight="1">
      <c r="A33" s="460" t="s">
        <v>60</v>
      </c>
      <c r="B33" s="460"/>
      <c r="C33" s="460"/>
      <c r="D33" s="340">
        <v>1847</v>
      </c>
      <c r="E33" s="340"/>
      <c r="F33" s="340">
        <v>-2213</v>
      </c>
      <c r="G33" s="340"/>
      <c r="H33" s="278">
        <v>-1115</v>
      </c>
      <c r="I33" s="340"/>
      <c r="J33" s="340">
        <v>-1002</v>
      </c>
      <c r="K33" s="340"/>
      <c r="L33" s="340">
        <v>2559</v>
      </c>
      <c r="M33" s="340">
        <v>-2836</v>
      </c>
      <c r="N33" s="340"/>
      <c r="O33" s="340">
        <v>-4607</v>
      </c>
      <c r="P33" s="340">
        <v>-2760</v>
      </c>
      <c r="R33" s="239"/>
      <c r="S33" s="239"/>
      <c r="T33" s="239"/>
    </row>
    <row r="34" spans="1:20" ht="20.100000000000001" customHeight="1">
      <c r="A34" s="191" t="s">
        <v>82</v>
      </c>
      <c r="B34" s="191"/>
      <c r="C34" s="191"/>
      <c r="D34" s="334"/>
      <c r="E34" s="334"/>
      <c r="F34" s="334"/>
      <c r="G34" s="334"/>
      <c r="H34" s="265"/>
      <c r="I34" s="334"/>
      <c r="J34" s="247"/>
      <c r="K34" s="247"/>
      <c r="L34" s="35"/>
      <c r="M34" s="207"/>
      <c r="N34" s="207"/>
      <c r="O34" s="207"/>
      <c r="P34" s="207"/>
      <c r="R34" s="239"/>
      <c r="S34" s="239"/>
      <c r="T34" s="239"/>
    </row>
    <row r="35" spans="1:20" ht="20.100000000000001" customHeight="1" thickBot="1">
      <c r="A35" s="461" t="s">
        <v>61</v>
      </c>
      <c r="B35" s="461"/>
      <c r="C35" s="461"/>
      <c r="D35" s="383">
        <v>-108</v>
      </c>
      <c r="E35" s="383"/>
      <c r="F35" s="383">
        <v>-1182</v>
      </c>
      <c r="G35" s="383"/>
      <c r="H35" s="383">
        <v>-1103</v>
      </c>
      <c r="I35" s="383"/>
      <c r="J35" s="383"/>
      <c r="K35" s="383"/>
      <c r="L35" s="383">
        <v>2310</v>
      </c>
      <c r="M35" s="383">
        <v>-126</v>
      </c>
      <c r="N35" s="383"/>
      <c r="O35" s="383">
        <v>-101</v>
      </c>
      <c r="P35" s="383">
        <v>-209</v>
      </c>
      <c r="R35" s="239"/>
      <c r="S35" s="239"/>
      <c r="T35" s="239"/>
    </row>
    <row r="36" spans="1:20" ht="20.100000000000001" customHeight="1">
      <c r="A36" s="48" t="s">
        <v>317</v>
      </c>
      <c r="B36" s="48"/>
      <c r="C36" s="440" t="s">
        <v>387</v>
      </c>
      <c r="D36" s="440"/>
      <c r="E36" s="440"/>
      <c r="F36" s="440"/>
      <c r="G36" s="440"/>
      <c r="H36" s="440"/>
      <c r="I36" s="440"/>
      <c r="J36" s="440"/>
      <c r="K36" s="440"/>
      <c r="L36" s="440"/>
      <c r="M36" s="440"/>
      <c r="N36" s="440"/>
      <c r="O36" s="440"/>
      <c r="P36" s="440"/>
    </row>
    <row r="37" spans="1:20" ht="20.100000000000001" customHeight="1">
      <c r="A37" s="48" t="s">
        <v>36</v>
      </c>
      <c r="B37" s="440" t="s">
        <v>411</v>
      </c>
      <c r="C37" s="440"/>
      <c r="D37" s="440"/>
      <c r="E37" s="440"/>
      <c r="F37" s="440"/>
      <c r="G37" s="440"/>
      <c r="H37" s="440"/>
      <c r="I37" s="440"/>
      <c r="J37" s="440"/>
      <c r="K37" s="440"/>
      <c r="L37" s="440"/>
      <c r="M37" s="440"/>
      <c r="N37" s="440"/>
      <c r="O37" s="440"/>
      <c r="P37" s="440"/>
    </row>
    <row r="38" spans="1:20" ht="20.100000000000001" customHeight="1">
      <c r="A38" s="48" t="s">
        <v>209</v>
      </c>
      <c r="B38" s="440" t="s">
        <v>423</v>
      </c>
      <c r="C38" s="440"/>
      <c r="D38" s="440"/>
      <c r="E38" s="440"/>
      <c r="F38" s="440"/>
      <c r="G38" s="440"/>
      <c r="H38" s="440"/>
      <c r="I38" s="440"/>
      <c r="J38" s="440"/>
      <c r="K38" s="440"/>
      <c r="L38" s="440"/>
      <c r="M38" s="440"/>
      <c r="N38" s="440"/>
      <c r="O38" s="440"/>
      <c r="P38" s="440"/>
    </row>
    <row r="39" spans="1:20" ht="38.450000000000003" customHeight="1">
      <c r="A39" s="48" t="s">
        <v>200</v>
      </c>
      <c r="B39" s="440" t="s">
        <v>222</v>
      </c>
      <c r="C39" s="440"/>
      <c r="D39" s="440"/>
      <c r="E39" s="440"/>
      <c r="F39" s="440"/>
      <c r="G39" s="440"/>
      <c r="H39" s="440"/>
      <c r="I39" s="440"/>
      <c r="J39" s="440"/>
      <c r="K39" s="440"/>
      <c r="L39" s="440"/>
      <c r="M39" s="440"/>
      <c r="N39" s="440"/>
      <c r="O39" s="440"/>
      <c r="P39" s="440"/>
    </row>
    <row r="40" spans="1:20" ht="38.1" customHeight="1">
      <c r="A40" s="48" t="s">
        <v>205</v>
      </c>
      <c r="B40" s="440" t="s">
        <v>388</v>
      </c>
      <c r="C40" s="440"/>
      <c r="D40" s="440"/>
      <c r="E40" s="440"/>
      <c r="F40" s="440"/>
      <c r="G40" s="440"/>
      <c r="H40" s="440"/>
      <c r="I40" s="440"/>
      <c r="J40" s="440"/>
      <c r="K40" s="440"/>
      <c r="L40" s="440"/>
      <c r="M40" s="440"/>
      <c r="N40" s="440"/>
      <c r="O40" s="440"/>
      <c r="P40" s="440"/>
    </row>
    <row r="41" spans="1:20" ht="38.1" customHeight="1">
      <c r="A41" s="48" t="s">
        <v>206</v>
      </c>
      <c r="B41" s="440" t="s">
        <v>223</v>
      </c>
      <c r="C41" s="440"/>
      <c r="D41" s="440"/>
      <c r="E41" s="440"/>
      <c r="F41" s="440"/>
      <c r="G41" s="440"/>
      <c r="H41" s="440"/>
      <c r="I41" s="440"/>
      <c r="J41" s="440"/>
      <c r="K41" s="440"/>
      <c r="L41" s="440"/>
      <c r="M41" s="440"/>
      <c r="N41" s="440"/>
      <c r="O41" s="440"/>
      <c r="P41" s="440"/>
    </row>
    <row r="42" spans="1:20">
      <c r="A42" s="48"/>
      <c r="B42" s="48"/>
      <c r="C42" s="440"/>
      <c r="D42" s="440"/>
      <c r="E42" s="440"/>
      <c r="F42" s="440"/>
      <c r="G42" s="440"/>
      <c r="H42" s="440"/>
      <c r="I42" s="440"/>
      <c r="J42" s="440"/>
      <c r="K42" s="440"/>
      <c r="L42" s="440"/>
      <c r="M42" s="440"/>
      <c r="N42" s="440"/>
      <c r="O42" s="440"/>
      <c r="P42" s="440"/>
    </row>
  </sheetData>
  <mergeCells count="36">
    <mergeCell ref="A31:C31"/>
    <mergeCell ref="A32:C32"/>
    <mergeCell ref="A35:C35"/>
    <mergeCell ref="A33:C33"/>
    <mergeCell ref="C42:P42"/>
    <mergeCell ref="C36:P36"/>
    <mergeCell ref="B37:P37"/>
    <mergeCell ref="B39:P39"/>
    <mergeCell ref="B40:P40"/>
    <mergeCell ref="B41:P41"/>
    <mergeCell ref="B38:P38"/>
    <mergeCell ref="A1:P1"/>
    <mergeCell ref="A3:P3"/>
    <mergeCell ref="A5:P5"/>
    <mergeCell ref="A9:C9"/>
    <mergeCell ref="A14:C14"/>
    <mergeCell ref="A6:P6"/>
    <mergeCell ref="A7:P7"/>
    <mergeCell ref="A13:C13"/>
    <mergeCell ref="A10:C10"/>
    <mergeCell ref="A29:C29"/>
    <mergeCell ref="A12:C12"/>
    <mergeCell ref="A11:C11"/>
    <mergeCell ref="F8:O8"/>
    <mergeCell ref="A28:C28"/>
    <mergeCell ref="A21:C21"/>
    <mergeCell ref="A22:C22"/>
    <mergeCell ref="A23:C23"/>
    <mergeCell ref="A24:C24"/>
    <mergeCell ref="A26:C26"/>
    <mergeCell ref="A25:C25"/>
    <mergeCell ref="A16:C16"/>
    <mergeCell ref="A17:C17"/>
    <mergeCell ref="A18:C18"/>
    <mergeCell ref="A19:C19"/>
    <mergeCell ref="A20:C20"/>
  </mergeCells>
  <phoneticPr fontId="14" type="noConversion"/>
  <hyperlinks>
    <hyperlink ref="A1" location="TdM!A1" display="Retour à la table des matières" xr:uid="{00000000-0004-0000-1700-000000000000}"/>
    <hyperlink ref="A1:P1" location="TM!A1" display="Retour à la table des matières" xr:uid="{724E5E2F-7027-4EAF-A638-AEB008DAE393}"/>
  </hyperlinks>
  <pageMargins left="0.43307086614173229" right="0.23622047244094491" top="0.74803149606299213" bottom="0.74803149606299213" header="0.31496062992125984" footer="0.31496062992125984"/>
  <pageSetup paperSize="123" scale="82" orientation="landscape" r:id="rId1"/>
  <ignoredErrors>
    <ignoredError sqref="A37 H9 M9:N9 L9 A38:A41 J9 I9 K9"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6">
    <tabColor rgb="FF92D050"/>
    <pageSetUpPr fitToPage="1"/>
  </sheetPr>
  <dimension ref="A1:N40"/>
  <sheetViews>
    <sheetView showGridLines="0" zoomScaleNormal="100" workbookViewId="0">
      <selection sqref="A1:I1"/>
    </sheetView>
  </sheetViews>
  <sheetFormatPr baseColWidth="10" defaultColWidth="11.42578125" defaultRowHeight="18"/>
  <cols>
    <col min="1" max="1" width="4.5703125" style="38" customWidth="1"/>
    <col min="2" max="2" width="2.5703125" style="38" customWidth="1"/>
    <col min="3" max="3" width="79.42578125" style="38" customWidth="1"/>
    <col min="4" max="7" width="13.5703125" style="38" customWidth="1"/>
    <col min="8" max="8" width="3.42578125" style="38" customWidth="1"/>
    <col min="9" max="9" width="13.5703125" style="38" customWidth="1"/>
    <col min="10" max="16384" width="11.42578125" style="38"/>
  </cols>
  <sheetData>
    <row r="1" spans="1:10" s="174" customFormat="1" ht="12.6" customHeight="1">
      <c r="A1" s="502" t="s">
        <v>26</v>
      </c>
      <c r="B1" s="502"/>
      <c r="C1" s="502"/>
      <c r="D1" s="502"/>
      <c r="E1" s="502"/>
      <c r="F1" s="502"/>
      <c r="G1" s="502"/>
      <c r="H1" s="502"/>
      <c r="I1" s="502"/>
    </row>
    <row r="2" spans="1:10" s="75" customFormat="1" ht="24.95" customHeight="1">
      <c r="A2" s="75" t="s">
        <v>356</v>
      </c>
      <c r="H2" s="189"/>
      <c r="I2" s="189"/>
    </row>
    <row r="3" spans="1:10" ht="12.95" customHeight="1">
      <c r="A3" s="501"/>
      <c r="B3" s="501"/>
      <c r="C3" s="501"/>
      <c r="D3" s="501"/>
      <c r="E3" s="501"/>
      <c r="F3" s="501"/>
      <c r="G3" s="501"/>
      <c r="H3" s="501"/>
    </row>
    <row r="4" spans="1:10" ht="18" customHeight="1">
      <c r="A4" s="162" t="s">
        <v>155</v>
      </c>
      <c r="B4" s="162"/>
      <c r="C4" s="87"/>
      <c r="D4" s="87"/>
      <c r="E4" s="87"/>
      <c r="F4" s="87"/>
      <c r="G4" s="87"/>
      <c r="H4" s="87"/>
      <c r="I4" s="87"/>
    </row>
    <row r="5" spans="1:10" ht="12.95" customHeight="1">
      <c r="A5" s="501"/>
      <c r="B5" s="501"/>
      <c r="C5" s="501"/>
      <c r="D5" s="501"/>
      <c r="E5" s="501"/>
      <c r="F5" s="501"/>
      <c r="G5" s="501"/>
      <c r="H5" s="501"/>
    </row>
    <row r="6" spans="1:10" ht="24.95" customHeight="1">
      <c r="A6" s="463" t="s">
        <v>19</v>
      </c>
      <c r="B6" s="463"/>
      <c r="C6" s="463"/>
      <c r="D6" s="463"/>
      <c r="E6" s="463"/>
      <c r="F6" s="463"/>
      <c r="G6" s="463"/>
      <c r="H6" s="463"/>
      <c r="I6" s="463"/>
      <c r="J6" s="192"/>
    </row>
    <row r="7" spans="1:10" ht="20.100000000000001" customHeight="1">
      <c r="A7" s="450" t="s">
        <v>33</v>
      </c>
      <c r="B7" s="450"/>
      <c r="C7" s="450"/>
      <c r="D7" s="450"/>
      <c r="E7" s="450"/>
      <c r="F7" s="450"/>
      <c r="G7" s="450"/>
      <c r="H7" s="450"/>
      <c r="I7" s="85"/>
    </row>
    <row r="8" spans="1:10" ht="24.95" customHeight="1">
      <c r="A8" s="467"/>
      <c r="B8" s="467"/>
      <c r="C8" s="467"/>
      <c r="D8" s="50" t="s">
        <v>45</v>
      </c>
      <c r="E8" s="50" t="s">
        <v>44</v>
      </c>
      <c r="F8" s="50" t="s">
        <v>175</v>
      </c>
      <c r="G8" s="50" t="s">
        <v>191</v>
      </c>
      <c r="H8" s="51" t="s">
        <v>36</v>
      </c>
      <c r="I8" s="50" t="s">
        <v>231</v>
      </c>
    </row>
    <row r="9" spans="1:10" ht="20.100000000000001" customHeight="1">
      <c r="A9" s="524" t="s">
        <v>124</v>
      </c>
      <c r="B9" s="524"/>
      <c r="C9" s="524"/>
      <c r="D9" s="128"/>
      <c r="E9" s="128"/>
      <c r="F9" s="128"/>
      <c r="G9" s="128"/>
      <c r="H9" s="128"/>
      <c r="I9" s="128"/>
    </row>
    <row r="10" spans="1:10" ht="20.100000000000001" customHeight="1">
      <c r="A10" s="520" t="s">
        <v>129</v>
      </c>
      <c r="B10" s="520"/>
      <c r="C10" s="520"/>
      <c r="D10" s="17"/>
      <c r="E10" s="17"/>
      <c r="F10" s="17"/>
      <c r="G10" s="17"/>
      <c r="H10" s="214"/>
      <c r="I10" s="214"/>
    </row>
    <row r="11" spans="1:10" ht="20.100000000000001" customHeight="1">
      <c r="A11" s="525" t="s">
        <v>130</v>
      </c>
      <c r="B11" s="525"/>
      <c r="C11" s="525"/>
      <c r="D11" s="128"/>
      <c r="E11" s="128"/>
      <c r="F11" s="128"/>
      <c r="G11" s="128"/>
      <c r="H11" s="216"/>
      <c r="I11" s="216"/>
    </row>
    <row r="12" spans="1:10" ht="20.100000000000001" customHeight="1">
      <c r="A12" s="526" t="s">
        <v>344</v>
      </c>
      <c r="B12" s="526"/>
      <c r="C12" s="526"/>
      <c r="D12" s="267">
        <v>-9</v>
      </c>
      <c r="E12" s="267">
        <v>-30</v>
      </c>
      <c r="F12" s="267">
        <v>-35</v>
      </c>
      <c r="G12" s="267">
        <v>-25</v>
      </c>
      <c r="H12" s="217"/>
      <c r="I12" s="217">
        <v>0</v>
      </c>
    </row>
    <row r="13" spans="1:10" ht="20.100000000000001" customHeight="1">
      <c r="A13" s="527" t="s">
        <v>258</v>
      </c>
      <c r="B13" s="527"/>
      <c r="C13" s="527"/>
      <c r="D13" s="268"/>
      <c r="E13" s="268"/>
      <c r="F13" s="268">
        <v>0</v>
      </c>
      <c r="G13" s="268">
        <v>-138</v>
      </c>
      <c r="H13" s="218"/>
      <c r="I13" s="218">
        <v>-116</v>
      </c>
    </row>
    <row r="14" spans="1:10" ht="20.100000000000001" customHeight="1">
      <c r="A14" s="530" t="s">
        <v>363</v>
      </c>
      <c r="B14" s="530"/>
      <c r="C14" s="530"/>
      <c r="D14" s="267"/>
      <c r="E14" s="267"/>
      <c r="F14" s="267"/>
      <c r="G14" s="267"/>
      <c r="H14" s="217"/>
      <c r="I14" s="217">
        <v>-5</v>
      </c>
    </row>
    <row r="15" spans="1:10" ht="20.100000000000001" customHeight="1">
      <c r="A15" s="525" t="s">
        <v>132</v>
      </c>
      <c r="B15" s="525"/>
      <c r="C15" s="525"/>
      <c r="D15" s="268">
        <v>464</v>
      </c>
      <c r="E15" s="268">
        <v>-1129</v>
      </c>
      <c r="F15" s="268">
        <v>-767</v>
      </c>
      <c r="G15" s="268">
        <v>-256</v>
      </c>
      <c r="H15" s="218"/>
      <c r="I15" s="218">
        <v>506</v>
      </c>
    </row>
    <row r="16" spans="1:10" ht="20.100000000000001" customHeight="1">
      <c r="A16" s="528" t="s">
        <v>133</v>
      </c>
      <c r="B16" s="528"/>
      <c r="C16" s="528"/>
      <c r="D16" s="267"/>
      <c r="E16" s="267"/>
      <c r="F16" s="267"/>
      <c r="G16" s="267"/>
      <c r="H16" s="217"/>
      <c r="I16" s="217"/>
    </row>
    <row r="17" spans="1:14" ht="20.100000000000001" customHeight="1">
      <c r="A17" s="529" t="s">
        <v>131</v>
      </c>
      <c r="B17" s="529"/>
      <c r="C17" s="529"/>
      <c r="D17" s="268">
        <v>-229</v>
      </c>
      <c r="E17" s="268">
        <v>-551</v>
      </c>
      <c r="F17" s="268">
        <v>-390</v>
      </c>
      <c r="G17" s="268">
        <v>-778</v>
      </c>
      <c r="H17" s="218"/>
      <c r="I17" s="218">
        <v>-77</v>
      </c>
    </row>
    <row r="18" spans="1:14" ht="20.100000000000001" customHeight="1">
      <c r="A18" s="526" t="s">
        <v>79</v>
      </c>
      <c r="B18" s="526"/>
      <c r="C18" s="526"/>
      <c r="D18" s="267">
        <v>-45</v>
      </c>
      <c r="E18" s="267">
        <v>-29</v>
      </c>
      <c r="F18" s="267">
        <v>-38</v>
      </c>
      <c r="G18" s="267">
        <v>-17</v>
      </c>
      <c r="H18" s="217"/>
      <c r="I18" s="217">
        <v>40</v>
      </c>
    </row>
    <row r="19" spans="1:14" ht="20.100000000000001" customHeight="1">
      <c r="A19" s="529" t="s">
        <v>344</v>
      </c>
      <c r="B19" s="529"/>
      <c r="C19" s="529"/>
      <c r="D19" s="268">
        <v>0</v>
      </c>
      <c r="E19" s="268">
        <v>0</v>
      </c>
      <c r="F19" s="268">
        <v>-30</v>
      </c>
      <c r="G19" s="268">
        <v>30</v>
      </c>
      <c r="H19" s="218"/>
      <c r="I19" s="218">
        <v>6</v>
      </c>
    </row>
    <row r="20" spans="1:14" ht="20.100000000000001" customHeight="1">
      <c r="A20" s="526" t="s">
        <v>258</v>
      </c>
      <c r="B20" s="526"/>
      <c r="C20" s="526"/>
      <c r="D20" s="397"/>
      <c r="E20" s="398"/>
      <c r="F20" s="267">
        <v>-40</v>
      </c>
      <c r="G20" s="267">
        <v>23</v>
      </c>
      <c r="H20" s="399"/>
      <c r="I20" s="217">
        <v>0</v>
      </c>
    </row>
    <row r="21" spans="1:14" ht="20.100000000000001" customHeight="1">
      <c r="A21" s="517" t="s">
        <v>283</v>
      </c>
      <c r="B21" s="517"/>
      <c r="C21" s="517"/>
      <c r="D21" s="115">
        <v>181</v>
      </c>
      <c r="E21" s="115">
        <v>-1739</v>
      </c>
      <c r="F21" s="407">
        <v>-1300</v>
      </c>
      <c r="G21" s="407">
        <v>-1161</v>
      </c>
      <c r="H21" s="215"/>
      <c r="I21" s="408">
        <v>354</v>
      </c>
      <c r="K21" s="240"/>
      <c r="L21" s="240"/>
      <c r="M21" s="240"/>
      <c r="N21" s="240"/>
    </row>
    <row r="22" spans="1:14" ht="20.100000000000001" customHeight="1">
      <c r="A22" s="520" t="s">
        <v>134</v>
      </c>
      <c r="B22" s="520"/>
      <c r="C22" s="520"/>
      <c r="D22" s="267">
        <v>-580</v>
      </c>
      <c r="E22" s="267">
        <v>-3021</v>
      </c>
      <c r="F22" s="398">
        <v>-4427</v>
      </c>
      <c r="G22" s="398">
        <v>2515</v>
      </c>
      <c r="H22" s="217"/>
      <c r="I22" s="217">
        <v>-2682</v>
      </c>
    </row>
    <row r="23" spans="1:14" ht="20.100000000000001" customHeight="1">
      <c r="A23" s="518" t="s">
        <v>135</v>
      </c>
      <c r="B23" s="518"/>
      <c r="C23" s="518"/>
      <c r="D23" s="269">
        <v>-399</v>
      </c>
      <c r="E23" s="269">
        <v>-4760</v>
      </c>
      <c r="F23" s="249">
        <v>-5727</v>
      </c>
      <c r="G23" s="249">
        <v>1354</v>
      </c>
      <c r="H23" s="409"/>
      <c r="I23" s="410">
        <v>-2328</v>
      </c>
      <c r="K23" s="110"/>
      <c r="L23" s="110"/>
      <c r="M23" s="110"/>
      <c r="N23" s="110"/>
    </row>
    <row r="24" spans="1:14" ht="20.100000000000001" customHeight="1">
      <c r="A24" s="521" t="s">
        <v>323</v>
      </c>
      <c r="B24" s="521"/>
      <c r="C24" s="521"/>
      <c r="D24" s="17"/>
      <c r="E24" s="17"/>
      <c r="F24" s="17"/>
      <c r="G24" s="17"/>
      <c r="H24" s="214"/>
      <c r="I24" s="214"/>
      <c r="K24" s="110"/>
      <c r="L24" s="110"/>
      <c r="M24" s="110"/>
      <c r="N24" s="110"/>
    </row>
    <row r="25" spans="1:14" ht="20.100000000000001" customHeight="1">
      <c r="A25" s="517" t="s">
        <v>136</v>
      </c>
      <c r="B25" s="517"/>
      <c r="C25" s="517"/>
      <c r="D25" s="115">
        <v>-7545</v>
      </c>
      <c r="E25" s="115">
        <v>-8367</v>
      </c>
      <c r="F25" s="268">
        <v>-9584</v>
      </c>
      <c r="G25" s="268">
        <v>-11445</v>
      </c>
      <c r="H25" s="218"/>
      <c r="I25" s="218">
        <v>-13618</v>
      </c>
    </row>
    <row r="26" spans="1:14" ht="20.100000000000001" customHeight="1">
      <c r="A26" s="520" t="s">
        <v>248</v>
      </c>
      <c r="B26" s="520"/>
      <c r="C26" s="520"/>
      <c r="D26" s="116">
        <v>4268</v>
      </c>
      <c r="E26" s="116">
        <v>4443</v>
      </c>
      <c r="F26" s="116">
        <v>4765</v>
      </c>
      <c r="G26" s="116">
        <v>4902</v>
      </c>
      <c r="H26" s="402"/>
      <c r="I26" s="400">
        <v>5151</v>
      </c>
    </row>
    <row r="27" spans="1:14" ht="20.100000000000001" customHeight="1">
      <c r="A27" s="518" t="s">
        <v>137</v>
      </c>
      <c r="B27" s="518"/>
      <c r="C27" s="518"/>
      <c r="D27" s="269">
        <v>-3277</v>
      </c>
      <c r="E27" s="251">
        <v>-3924</v>
      </c>
      <c r="F27" s="251">
        <v>-4819</v>
      </c>
      <c r="G27" s="251">
        <v>-6543</v>
      </c>
      <c r="H27" s="213"/>
      <c r="I27" s="410">
        <v>-8467</v>
      </c>
      <c r="K27" s="110"/>
      <c r="L27" s="110"/>
      <c r="M27" s="110"/>
      <c r="N27" s="110"/>
    </row>
    <row r="28" spans="1:14" ht="20.100000000000001" customHeight="1">
      <c r="A28" s="521" t="s">
        <v>138</v>
      </c>
      <c r="B28" s="521"/>
      <c r="C28" s="521"/>
      <c r="D28" s="17"/>
      <c r="E28" s="17"/>
      <c r="F28" s="17"/>
      <c r="G28" s="17"/>
      <c r="H28" s="214"/>
      <c r="I28" s="214"/>
      <c r="K28" s="110"/>
      <c r="L28" s="110"/>
      <c r="M28" s="110"/>
      <c r="N28" s="110"/>
    </row>
    <row r="29" spans="1:14" ht="38.1" customHeight="1">
      <c r="A29" s="517" t="s">
        <v>324</v>
      </c>
      <c r="B29" s="517"/>
      <c r="C29" s="517"/>
      <c r="D29" s="37">
        <v>3711</v>
      </c>
      <c r="E29" s="37">
        <v>3689</v>
      </c>
      <c r="F29" s="37">
        <v>3839</v>
      </c>
      <c r="G29" s="37">
        <v>4291</v>
      </c>
      <c r="H29" s="411"/>
      <c r="I29" s="411">
        <v>4283</v>
      </c>
    </row>
    <row r="30" spans="1:14" ht="20.100000000000001" customHeight="1">
      <c r="A30" s="520" t="s">
        <v>139</v>
      </c>
      <c r="B30" s="520"/>
      <c r="C30" s="520"/>
      <c r="D30" s="116">
        <v>6963</v>
      </c>
      <c r="E30" s="116">
        <v>7128</v>
      </c>
      <c r="F30" s="116">
        <v>7331</v>
      </c>
      <c r="G30" s="116">
        <v>7650</v>
      </c>
      <c r="H30" s="400"/>
      <c r="I30" s="400">
        <v>7950</v>
      </c>
    </row>
    <row r="31" spans="1:14" ht="20.100000000000001" customHeight="1">
      <c r="A31" s="517" t="s">
        <v>193</v>
      </c>
      <c r="B31" s="517"/>
      <c r="C31" s="517"/>
      <c r="D31" s="115">
        <v>-6056</v>
      </c>
      <c r="E31" s="115">
        <v>-6243</v>
      </c>
      <c r="F31" s="115">
        <v>-6761</v>
      </c>
      <c r="G31" s="115">
        <v>-7262</v>
      </c>
      <c r="H31" s="215"/>
      <c r="I31" s="215">
        <v>-7822</v>
      </c>
    </row>
    <row r="32" spans="1:14" ht="20.100000000000001" customHeight="1">
      <c r="A32" s="520" t="s">
        <v>194</v>
      </c>
      <c r="B32" s="520"/>
      <c r="C32" s="520"/>
      <c r="D32" s="116">
        <v>-6963</v>
      </c>
      <c r="E32" s="116">
        <v>-7195</v>
      </c>
      <c r="F32" s="116">
        <v>-7386</v>
      </c>
      <c r="G32" s="116">
        <v>-7629</v>
      </c>
      <c r="H32" s="400"/>
      <c r="I32" s="400">
        <v>-7887</v>
      </c>
    </row>
    <row r="33" spans="1:14" ht="20.100000000000001" customHeight="1">
      <c r="A33" s="518" t="s">
        <v>140</v>
      </c>
      <c r="B33" s="518"/>
      <c r="C33" s="518"/>
      <c r="D33" s="251">
        <v>-2345</v>
      </c>
      <c r="E33" s="251">
        <v>-2621</v>
      </c>
      <c r="F33" s="251">
        <v>-2977</v>
      </c>
      <c r="G33" s="251">
        <v>-2950</v>
      </c>
      <c r="H33" s="409"/>
      <c r="I33" s="410">
        <v>-3476</v>
      </c>
      <c r="K33" s="110"/>
      <c r="L33" s="110"/>
      <c r="M33" s="110"/>
      <c r="N33" s="110"/>
    </row>
    <row r="34" spans="1:14" ht="20.100000000000001" customHeight="1">
      <c r="A34" s="521" t="s">
        <v>141</v>
      </c>
      <c r="B34" s="521"/>
      <c r="C34" s="521"/>
      <c r="D34" s="401">
        <v>3792</v>
      </c>
      <c r="E34" s="401">
        <v>1233</v>
      </c>
      <c r="F34" s="401">
        <v>5551</v>
      </c>
      <c r="G34" s="401">
        <v>3324</v>
      </c>
      <c r="H34" s="403"/>
      <c r="I34" s="403">
        <v>5041</v>
      </c>
      <c r="K34" s="110"/>
      <c r="L34" s="110"/>
      <c r="M34" s="110"/>
      <c r="N34" s="110"/>
    </row>
    <row r="35" spans="1:14" ht="20.100000000000001" customHeight="1">
      <c r="A35" s="518" t="s">
        <v>204</v>
      </c>
      <c r="B35" s="518"/>
      <c r="C35" s="518"/>
      <c r="D35" s="412">
        <v>-2606</v>
      </c>
      <c r="E35" s="413">
        <v>-3313</v>
      </c>
      <c r="F35" s="249">
        <v>-3617</v>
      </c>
      <c r="G35" s="249">
        <v>-3082</v>
      </c>
      <c r="H35" s="414"/>
      <c r="I35" s="213">
        <v>-2047</v>
      </c>
      <c r="K35" s="110"/>
      <c r="L35" s="110"/>
      <c r="M35" s="110"/>
      <c r="N35" s="110"/>
    </row>
    <row r="36" spans="1:14" ht="20.100000000000001" customHeight="1" thickBot="1">
      <c r="A36" s="519" t="s">
        <v>142</v>
      </c>
      <c r="B36" s="519"/>
      <c r="C36" s="519"/>
      <c r="D36" s="255">
        <v>-4835</v>
      </c>
      <c r="E36" s="404">
        <v>-13385</v>
      </c>
      <c r="F36" s="405">
        <v>-11589</v>
      </c>
      <c r="G36" s="405">
        <v>-7897</v>
      </c>
      <c r="H36" s="406"/>
      <c r="I36" s="406">
        <v>-11277</v>
      </c>
      <c r="K36" s="110"/>
      <c r="L36" s="110"/>
      <c r="M36" s="110"/>
      <c r="N36" s="110"/>
    </row>
    <row r="37" spans="1:14" ht="20.45" customHeight="1">
      <c r="A37" s="212" t="s">
        <v>317</v>
      </c>
      <c r="B37" s="212"/>
      <c r="C37" s="516" t="s">
        <v>387</v>
      </c>
      <c r="D37" s="516"/>
      <c r="E37" s="516"/>
      <c r="F37" s="516"/>
      <c r="G37" s="516"/>
      <c r="H37" s="516"/>
      <c r="I37" s="516"/>
      <c r="K37" s="110"/>
      <c r="L37" s="110"/>
      <c r="M37" s="110"/>
      <c r="N37" s="110"/>
    </row>
    <row r="38" spans="1:14" ht="38.450000000000003" customHeight="1">
      <c r="A38" s="212" t="s">
        <v>36</v>
      </c>
      <c r="B38" s="522" t="s">
        <v>403</v>
      </c>
      <c r="C38" s="523"/>
      <c r="D38" s="523"/>
      <c r="E38" s="523"/>
      <c r="F38" s="523"/>
      <c r="G38" s="523"/>
      <c r="H38" s="523"/>
      <c r="I38" s="523"/>
    </row>
    <row r="39" spans="1:14" ht="38.1" customHeight="1">
      <c r="A39" s="212" t="s">
        <v>209</v>
      </c>
      <c r="B39" s="516" t="s">
        <v>222</v>
      </c>
      <c r="C39" s="516"/>
      <c r="D39" s="516"/>
      <c r="E39" s="516"/>
      <c r="F39" s="516"/>
      <c r="G39" s="516"/>
      <c r="H39" s="516"/>
      <c r="I39" s="516"/>
    </row>
    <row r="40" spans="1:14" ht="38.1" customHeight="1">
      <c r="A40" s="212" t="s">
        <v>200</v>
      </c>
      <c r="B40" s="516" t="s">
        <v>224</v>
      </c>
      <c r="C40" s="516"/>
      <c r="D40" s="516"/>
      <c r="E40" s="516"/>
      <c r="F40" s="516"/>
      <c r="G40" s="516"/>
      <c r="H40" s="516"/>
      <c r="I40" s="516"/>
    </row>
  </sheetData>
  <mergeCells count="38">
    <mergeCell ref="A1:I1"/>
    <mergeCell ref="A23:C23"/>
    <mergeCell ref="A17:C17"/>
    <mergeCell ref="A18:C18"/>
    <mergeCell ref="A19:C19"/>
    <mergeCell ref="A21:C21"/>
    <mergeCell ref="A22:C22"/>
    <mergeCell ref="A14:C14"/>
    <mergeCell ref="A3:H3"/>
    <mergeCell ref="A5:H5"/>
    <mergeCell ref="A7:H7"/>
    <mergeCell ref="A6:I6"/>
    <mergeCell ref="A24:C24"/>
    <mergeCell ref="A8:C8"/>
    <mergeCell ref="A9:C9"/>
    <mergeCell ref="A10:C10"/>
    <mergeCell ref="A11:C11"/>
    <mergeCell ref="A12:C12"/>
    <mergeCell ref="A13:C13"/>
    <mergeCell ref="A15:C15"/>
    <mergeCell ref="A20:C20"/>
    <mergeCell ref="A16:C16"/>
    <mergeCell ref="B40:I40"/>
    <mergeCell ref="A25:C25"/>
    <mergeCell ref="A35:C35"/>
    <mergeCell ref="A36:C36"/>
    <mergeCell ref="A31:C31"/>
    <mergeCell ref="A33:C33"/>
    <mergeCell ref="A32:C32"/>
    <mergeCell ref="A34:C34"/>
    <mergeCell ref="C37:I37"/>
    <mergeCell ref="B38:I38"/>
    <mergeCell ref="B39:I39"/>
    <mergeCell ref="A30:C30"/>
    <mergeCell ref="A26:C26"/>
    <mergeCell ref="A27:C27"/>
    <mergeCell ref="A28:C28"/>
    <mergeCell ref="A29:C29"/>
  </mergeCells>
  <phoneticPr fontId="14" type="noConversion"/>
  <hyperlinks>
    <hyperlink ref="A1" location="TdM!A1" display="Retour à la table des matières" xr:uid="{00000000-0004-0000-1800-000000000000}"/>
    <hyperlink ref="A1:E1" location="TM!A1" display="Retour à la table des matières" xr:uid="{00000000-0004-0000-1800-000002000000}"/>
  </hyperlinks>
  <pageMargins left="0.43307086614173229" right="0.23622047244094491" top="0.74803149606299213" bottom="0.74803149606299213" header="0.31496062992125984" footer="0.31496062992125984"/>
  <pageSetup paperSize="123" scale="91" orientation="portrait" r:id="rId1"/>
  <ignoredErrors>
    <ignoredError sqref="H8 A38:A4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7">
    <tabColor rgb="FF92D050"/>
    <pageSetUpPr fitToPage="1"/>
  </sheetPr>
  <dimension ref="A1:N18"/>
  <sheetViews>
    <sheetView showGridLines="0" zoomScaleNormal="100" zoomScaleSheetLayoutView="115" workbookViewId="0">
      <selection sqref="A1:H1"/>
    </sheetView>
  </sheetViews>
  <sheetFormatPr baseColWidth="10" defaultColWidth="11.42578125" defaultRowHeight="18"/>
  <cols>
    <col min="1" max="1" width="4.5703125" style="38" customWidth="1" collapsed="1"/>
    <col min="2" max="2" width="2.5703125" style="38" customWidth="1"/>
    <col min="3" max="3" width="90" style="38" customWidth="1"/>
    <col min="4" max="8" width="13.7109375" style="38" customWidth="1"/>
    <col min="9" max="16384" width="11.42578125" style="38"/>
  </cols>
  <sheetData>
    <row r="1" spans="1:14" s="174" customFormat="1" ht="12.6" customHeight="1">
      <c r="A1" s="502" t="s">
        <v>26</v>
      </c>
      <c r="B1" s="502"/>
      <c r="C1" s="502"/>
      <c r="D1" s="502"/>
      <c r="E1" s="502"/>
      <c r="F1" s="502"/>
      <c r="G1" s="502"/>
      <c r="H1" s="502"/>
    </row>
    <row r="2" spans="1:14" ht="24.95" customHeight="1">
      <c r="A2" s="75" t="s">
        <v>356</v>
      </c>
      <c r="B2" s="75"/>
      <c r="C2" s="75"/>
      <c r="D2" s="75"/>
      <c r="E2" s="75"/>
      <c r="F2" s="75"/>
      <c r="G2" s="75"/>
      <c r="H2" s="75"/>
      <c r="I2" s="69"/>
      <c r="J2" s="69"/>
    </row>
    <row r="3" spans="1:14" ht="12.95" customHeight="1">
      <c r="A3" s="501"/>
      <c r="B3" s="501"/>
      <c r="C3" s="501"/>
      <c r="D3" s="501"/>
      <c r="E3" s="501"/>
      <c r="F3" s="501"/>
      <c r="G3" s="501"/>
      <c r="I3" s="69"/>
      <c r="J3" s="69"/>
    </row>
    <row r="4" spans="1:14" ht="18" customHeight="1">
      <c r="A4" s="162" t="s">
        <v>156</v>
      </c>
      <c r="B4" s="162"/>
      <c r="C4" s="87"/>
      <c r="D4" s="87"/>
      <c r="E4" s="87"/>
      <c r="F4" s="87"/>
      <c r="G4" s="87"/>
      <c r="H4" s="87"/>
      <c r="I4" s="177"/>
      <c r="J4" s="177"/>
      <c r="K4" s="177"/>
    </row>
    <row r="5" spans="1:14" ht="12.95" customHeight="1">
      <c r="A5" s="501"/>
      <c r="B5" s="501"/>
      <c r="C5" s="501"/>
      <c r="D5" s="501"/>
      <c r="E5" s="501"/>
      <c r="F5" s="501"/>
      <c r="G5" s="501"/>
    </row>
    <row r="6" spans="1:14" ht="24.95" customHeight="1">
      <c r="A6" s="463" t="s">
        <v>20</v>
      </c>
      <c r="B6" s="463"/>
      <c r="C6" s="463"/>
      <c r="D6" s="463"/>
      <c r="E6" s="463"/>
      <c r="F6" s="463"/>
      <c r="G6" s="463"/>
      <c r="H6" s="463"/>
    </row>
    <row r="7" spans="1:14" ht="20.100000000000001" customHeight="1">
      <c r="A7" s="501" t="s">
        <v>33</v>
      </c>
      <c r="B7" s="501"/>
      <c r="C7" s="501"/>
      <c r="D7" s="501"/>
      <c r="E7" s="501"/>
      <c r="F7" s="501"/>
      <c r="G7" s="501"/>
    </row>
    <row r="8" spans="1:14" ht="24.95" customHeight="1">
      <c r="A8" s="467"/>
      <c r="B8" s="467"/>
      <c r="C8" s="467"/>
      <c r="D8" s="50" t="s">
        <v>45</v>
      </c>
      <c r="E8" s="50" t="s">
        <v>44</v>
      </c>
      <c r="F8" s="50" t="s">
        <v>175</v>
      </c>
      <c r="G8" s="50" t="s">
        <v>191</v>
      </c>
      <c r="H8" s="50" t="s">
        <v>231</v>
      </c>
    </row>
    <row r="9" spans="1:14" s="17" customFormat="1" ht="20.100000000000001" customHeight="1">
      <c r="A9" s="534" t="s">
        <v>313</v>
      </c>
      <c r="B9" s="534"/>
      <c r="C9" s="534"/>
      <c r="D9" s="249">
        <v>-3807</v>
      </c>
      <c r="E9" s="249">
        <v>927</v>
      </c>
      <c r="F9" s="249">
        <v>1828</v>
      </c>
      <c r="G9" s="249">
        <v>-14</v>
      </c>
      <c r="H9" s="249">
        <v>-5000</v>
      </c>
    </row>
    <row r="10" spans="1:14" s="17" customFormat="1" ht="20.100000000000001" customHeight="1">
      <c r="A10" s="536" t="s">
        <v>144</v>
      </c>
      <c r="B10" s="536"/>
      <c r="C10" s="536"/>
    </row>
    <row r="11" spans="1:14" s="17" customFormat="1" ht="20.100000000000001" customHeight="1">
      <c r="A11" s="537" t="s">
        <v>145</v>
      </c>
      <c r="B11" s="537"/>
      <c r="C11" s="537"/>
      <c r="D11" s="115">
        <v>23489</v>
      </c>
      <c r="E11" s="115">
        <v>38774</v>
      </c>
      <c r="F11" s="115">
        <v>24549</v>
      </c>
      <c r="G11" s="115">
        <v>28791</v>
      </c>
      <c r="H11" s="115">
        <v>36336</v>
      </c>
    </row>
    <row r="12" spans="1:14" s="17" customFormat="1" ht="20.100000000000001" customHeight="1">
      <c r="A12" s="538" t="s">
        <v>146</v>
      </c>
      <c r="B12" s="538"/>
      <c r="C12" s="538"/>
      <c r="D12" s="250">
        <v>-17391</v>
      </c>
      <c r="E12" s="116">
        <v>-22211</v>
      </c>
      <c r="F12" s="116">
        <v>-17421</v>
      </c>
      <c r="G12" s="250">
        <v>-18032</v>
      </c>
      <c r="H12" s="116">
        <v>-16876</v>
      </c>
    </row>
    <row r="13" spans="1:14" s="17" customFormat="1" ht="20.100000000000001" customHeight="1">
      <c r="A13" s="531" t="s">
        <v>147</v>
      </c>
      <c r="B13" s="531"/>
      <c r="C13" s="531"/>
      <c r="D13" s="249">
        <v>6098</v>
      </c>
      <c r="E13" s="251">
        <v>16563</v>
      </c>
      <c r="F13" s="251">
        <v>7128</v>
      </c>
      <c r="G13" s="249">
        <v>10759</v>
      </c>
      <c r="H13" s="269">
        <v>19460</v>
      </c>
      <c r="J13" s="241"/>
      <c r="K13" s="241"/>
      <c r="L13" s="241"/>
      <c r="M13" s="241"/>
      <c r="N13" s="241"/>
    </row>
    <row r="14" spans="1:14" ht="20.100000000000001" customHeight="1">
      <c r="A14" s="532" t="s">
        <v>332</v>
      </c>
      <c r="B14" s="533"/>
      <c r="C14" s="533"/>
      <c r="D14" s="252">
        <v>-1301</v>
      </c>
      <c r="E14" s="252">
        <v>273</v>
      </c>
      <c r="F14" s="252">
        <v>66</v>
      </c>
      <c r="G14" s="252">
        <v>278</v>
      </c>
      <c r="H14" s="252">
        <v>311</v>
      </c>
    </row>
    <row r="15" spans="1:14" s="17" customFormat="1" ht="20.100000000000001" customHeight="1">
      <c r="A15" s="534" t="s">
        <v>195</v>
      </c>
      <c r="B15" s="534"/>
      <c r="C15" s="534"/>
      <c r="D15" s="253">
        <v>2000</v>
      </c>
      <c r="E15" s="254">
        <v>0</v>
      </c>
      <c r="F15" s="254">
        <v>0</v>
      </c>
      <c r="G15" s="254">
        <v>0</v>
      </c>
      <c r="H15" s="341">
        <v>2500</v>
      </c>
    </row>
    <row r="16" spans="1:14" s="17" customFormat="1" ht="20.100000000000001" customHeight="1" thickBot="1">
      <c r="A16" s="535" t="s">
        <v>229</v>
      </c>
      <c r="B16" s="535"/>
      <c r="C16" s="535"/>
      <c r="D16" s="255">
        <v>2990</v>
      </c>
      <c r="E16" s="342">
        <v>17763</v>
      </c>
      <c r="F16" s="342">
        <v>9022</v>
      </c>
      <c r="G16" s="342">
        <v>11023</v>
      </c>
      <c r="H16" s="342">
        <v>17271</v>
      </c>
      <c r="J16" s="241"/>
      <c r="K16" s="241"/>
      <c r="L16" s="241"/>
      <c r="M16" s="241"/>
      <c r="N16" s="241"/>
    </row>
    <row r="17" spans="1:14" s="25" customFormat="1" ht="38.1" customHeight="1">
      <c r="A17" s="212" t="s">
        <v>317</v>
      </c>
      <c r="B17" s="212"/>
      <c r="C17" s="445" t="s">
        <v>389</v>
      </c>
      <c r="D17" s="445"/>
      <c r="E17" s="445"/>
      <c r="F17" s="445"/>
      <c r="G17" s="445"/>
      <c r="H17" s="445"/>
      <c r="J17" s="242"/>
      <c r="K17" s="242"/>
      <c r="L17" s="242"/>
      <c r="M17" s="242"/>
      <c r="N17" s="242"/>
    </row>
    <row r="18" spans="1:14" ht="96" customHeight="1">
      <c r="A18" s="212" t="s">
        <v>36</v>
      </c>
      <c r="B18" s="445" t="s">
        <v>390</v>
      </c>
      <c r="C18" s="445"/>
      <c r="D18" s="445"/>
      <c r="E18" s="445"/>
      <c r="F18" s="445"/>
      <c r="G18" s="445"/>
      <c r="H18" s="445"/>
    </row>
  </sheetData>
  <mergeCells count="16">
    <mergeCell ref="A1:H1"/>
    <mergeCell ref="A6:H6"/>
    <mergeCell ref="C17:H17"/>
    <mergeCell ref="B18:H18"/>
    <mergeCell ref="A3:G3"/>
    <mergeCell ref="A5:G5"/>
    <mergeCell ref="A7:G7"/>
    <mergeCell ref="A13:C13"/>
    <mergeCell ref="A14:C14"/>
    <mergeCell ref="A15:C15"/>
    <mergeCell ref="A16:C16"/>
    <mergeCell ref="A8:C8"/>
    <mergeCell ref="A9:C9"/>
    <mergeCell ref="A10:C10"/>
    <mergeCell ref="A11:C11"/>
    <mergeCell ref="A12:C12"/>
  </mergeCells>
  <phoneticPr fontId="14" type="noConversion"/>
  <hyperlinks>
    <hyperlink ref="A1" location="TdM!A1" display="Retour à la table des matières" xr:uid="{00000000-0004-0000-1900-000000000000}"/>
    <hyperlink ref="A1:E1" location="TM!A1" display="Retour à la table des matières" xr:uid="{00000000-0004-0000-1900-000002000000}"/>
  </hyperlinks>
  <pageMargins left="0.43307086614173229" right="0.23622047244094491" top="0.74803149606299213" bottom="0.74803149606299213" header="0.31496062992125984" footer="0.31496062992125984"/>
  <pageSetup paperSize="123" orientation="landscape" r:id="rId1"/>
  <ignoredErrors>
    <ignoredError sqref="A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9">
    <tabColor theme="1"/>
    <pageSetUpPr fitToPage="1"/>
  </sheetPr>
  <dimension ref="A1:K5"/>
  <sheetViews>
    <sheetView showGridLines="0" zoomScaleNormal="100" workbookViewId="0">
      <selection sqref="A1:F1"/>
    </sheetView>
  </sheetViews>
  <sheetFormatPr baseColWidth="10" defaultColWidth="10.85546875" defaultRowHeight="12.75"/>
  <cols>
    <col min="1" max="1" width="10.85546875" style="12"/>
    <col min="2" max="2" width="8" style="88" customWidth="1"/>
    <col min="3" max="16384" width="10.85546875" style="12"/>
  </cols>
  <sheetData>
    <row r="1" spans="1:11" s="98" customFormat="1" ht="12.6" customHeight="1">
      <c r="A1" s="438" t="s">
        <v>26</v>
      </c>
      <c r="B1" s="438"/>
      <c r="C1" s="438"/>
      <c r="D1" s="438"/>
      <c r="E1" s="438"/>
      <c r="F1" s="438"/>
    </row>
    <row r="2" spans="1:11" s="138" customFormat="1" ht="24.95" customHeight="1">
      <c r="A2" s="75" t="s">
        <v>356</v>
      </c>
      <c r="B2" s="75"/>
      <c r="C2" s="75"/>
      <c r="D2" s="75"/>
      <c r="E2" s="75"/>
      <c r="F2" s="75"/>
    </row>
    <row r="3" spans="1:11" s="138" customFormat="1" ht="12.95" customHeight="1">
      <c r="A3" s="75"/>
      <c r="B3" s="75"/>
      <c r="C3" s="75"/>
      <c r="D3" s="75"/>
      <c r="E3" s="75"/>
      <c r="F3" s="75"/>
    </row>
    <row r="4" spans="1:11" s="138" customFormat="1" ht="24.95" customHeight="1">
      <c r="A4" s="433" t="s">
        <v>21</v>
      </c>
      <c r="B4" s="433"/>
      <c r="C4" s="433"/>
      <c r="D4" s="433"/>
      <c r="E4" s="433"/>
      <c r="F4" s="433"/>
      <c r="G4" s="433"/>
      <c r="H4" s="433"/>
      <c r="I4" s="433"/>
      <c r="J4" s="433"/>
      <c r="K4" s="433"/>
    </row>
    <row r="5" spans="1:11">
      <c r="A5" s="433"/>
      <c r="B5" s="433"/>
      <c r="C5" s="433"/>
      <c r="D5" s="433"/>
      <c r="E5" s="433"/>
      <c r="F5" s="433"/>
      <c r="G5" s="433"/>
      <c r="H5" s="433"/>
      <c r="I5" s="433"/>
      <c r="J5" s="433"/>
      <c r="K5" s="433"/>
    </row>
  </sheetData>
  <mergeCells count="2">
    <mergeCell ref="A1:F1"/>
    <mergeCell ref="A4:K5"/>
  </mergeCells>
  <hyperlinks>
    <hyperlink ref="A1" location="TdM!A1" display="Retour à la table des matières" xr:uid="{00000000-0004-0000-1B00-000000000000}"/>
    <hyperlink ref="A1:F1" location="TM!A1" display="Retour à la table des matières" xr:uid="{00000000-0004-0000-1B00-000001000000}"/>
  </hyperlinks>
  <pageMargins left="0.43307086614173229" right="0.23622047244094491"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08A8-84E6-4ABB-B7AE-67F67D8A243A}">
  <sheetPr codeName="Feuil3"/>
  <dimension ref="A1:X40"/>
  <sheetViews>
    <sheetView showGridLines="0" zoomScaleNormal="100" workbookViewId="0">
      <selection sqref="A1:D1"/>
    </sheetView>
  </sheetViews>
  <sheetFormatPr baseColWidth="10" defaultColWidth="11.42578125" defaultRowHeight="12.75"/>
  <cols>
    <col min="1" max="1" width="2.5703125" style="12" customWidth="1"/>
    <col min="2" max="9" width="15.28515625" style="12" customWidth="1"/>
    <col min="10" max="10" width="11.5703125" style="12" customWidth="1"/>
    <col min="11" max="16384" width="11.42578125" style="12"/>
  </cols>
  <sheetData>
    <row r="1" spans="1:9" s="174" customFormat="1" ht="14.1" customHeight="1">
      <c r="A1" s="442" t="s">
        <v>26</v>
      </c>
      <c r="B1" s="442"/>
      <c r="C1" s="442"/>
      <c r="D1" s="442"/>
    </row>
    <row r="2" spans="1:9" s="160" customFormat="1" ht="24.95" customHeight="1">
      <c r="A2" s="90" t="s">
        <v>356</v>
      </c>
      <c r="B2" s="158"/>
      <c r="C2" s="159"/>
      <c r="D2" s="159"/>
      <c r="E2" s="159"/>
      <c r="F2" s="159"/>
      <c r="G2" s="159"/>
      <c r="H2" s="159"/>
      <c r="I2" s="159"/>
    </row>
    <row r="3" spans="1:9" ht="12.6" customHeight="1"/>
    <row r="4" spans="1:9" ht="33.75" customHeight="1">
      <c r="A4" s="439" t="s">
        <v>295</v>
      </c>
      <c r="B4" s="439"/>
      <c r="C4" s="439"/>
      <c r="D4" s="439"/>
      <c r="E4" s="439"/>
      <c r="F4" s="439"/>
      <c r="G4" s="439"/>
      <c r="H4" s="439"/>
      <c r="I4" s="439"/>
    </row>
    <row r="5" spans="1:9" ht="12.6" customHeight="1">
      <c r="A5" s="24"/>
      <c r="B5" s="24"/>
      <c r="C5" s="24"/>
      <c r="D5" s="24"/>
      <c r="E5" s="24"/>
      <c r="F5" s="24"/>
      <c r="G5" s="24"/>
      <c r="H5" s="24"/>
      <c r="I5" s="24"/>
    </row>
    <row r="6" spans="1:9" ht="77.099999999999994" customHeight="1">
      <c r="A6" s="440" t="s">
        <v>341</v>
      </c>
      <c r="B6" s="440"/>
      <c r="C6" s="440"/>
      <c r="D6" s="440"/>
      <c r="E6" s="440"/>
      <c r="F6" s="440"/>
      <c r="G6" s="440"/>
      <c r="H6" s="440"/>
      <c r="I6" s="440"/>
    </row>
    <row r="7" spans="1:9" ht="12.6" customHeight="1">
      <c r="A7" s="24"/>
      <c r="B7" s="24"/>
      <c r="C7" s="24"/>
      <c r="D7" s="24"/>
      <c r="E7" s="24"/>
      <c r="F7" s="24"/>
      <c r="G7" s="24"/>
      <c r="H7" s="24"/>
      <c r="I7" s="24"/>
    </row>
    <row r="8" spans="1:9" ht="30" customHeight="1">
      <c r="A8" s="443" t="s">
        <v>296</v>
      </c>
      <c r="B8" s="444"/>
      <c r="C8" s="444"/>
      <c r="D8" s="444"/>
      <c r="E8" s="444"/>
      <c r="F8" s="444"/>
      <c r="G8" s="444"/>
      <c r="H8" s="444"/>
      <c r="I8" s="444"/>
    </row>
    <row r="9" spans="1:9" ht="12.6" customHeight="1">
      <c r="A9" s="29"/>
      <c r="B9" s="30"/>
      <c r="C9" s="30"/>
      <c r="D9" s="30"/>
      <c r="E9" s="30"/>
      <c r="F9" s="30"/>
      <c r="G9" s="30"/>
      <c r="H9" s="30"/>
      <c r="I9" s="30"/>
    </row>
    <row r="10" spans="1:9" ht="57.95" customHeight="1">
      <c r="A10" s="445" t="s">
        <v>297</v>
      </c>
      <c r="B10" s="440"/>
      <c r="C10" s="440"/>
      <c r="D10" s="440"/>
      <c r="E10" s="440"/>
      <c r="F10" s="440"/>
      <c r="G10" s="440"/>
      <c r="H10" s="440"/>
      <c r="I10" s="440"/>
    </row>
    <row r="11" spans="1:9" ht="12.6" customHeight="1">
      <c r="A11" s="24"/>
      <c r="B11" s="24"/>
      <c r="C11" s="24"/>
      <c r="D11" s="24"/>
      <c r="E11" s="24"/>
      <c r="F11" s="24"/>
      <c r="G11" s="24"/>
      <c r="H11" s="24"/>
      <c r="I11" s="24"/>
    </row>
    <row r="12" spans="1:9" s="24" customFormat="1" ht="57.95" customHeight="1">
      <c r="A12" s="24" t="s">
        <v>28</v>
      </c>
      <c r="B12" s="440" t="s">
        <v>293</v>
      </c>
      <c r="C12" s="440"/>
      <c r="D12" s="440"/>
      <c r="E12" s="440"/>
      <c r="F12" s="440"/>
      <c r="G12" s="440"/>
      <c r="H12" s="440"/>
      <c r="I12" s="440"/>
    </row>
    <row r="13" spans="1:9" ht="12.6" customHeight="1">
      <c r="A13" s="24"/>
      <c r="B13" s="24"/>
      <c r="C13" s="24"/>
      <c r="D13" s="24"/>
      <c r="E13" s="24"/>
      <c r="F13" s="24"/>
      <c r="G13" s="24"/>
      <c r="H13" s="24"/>
      <c r="I13" s="24"/>
    </row>
    <row r="14" spans="1:9" ht="38.1" customHeight="1">
      <c r="A14" s="24" t="s">
        <v>28</v>
      </c>
      <c r="B14" s="440" t="s">
        <v>177</v>
      </c>
      <c r="C14" s="440"/>
      <c r="D14" s="440"/>
      <c r="E14" s="440"/>
      <c r="F14" s="440"/>
      <c r="G14" s="440"/>
      <c r="H14" s="440"/>
      <c r="I14" s="440"/>
    </row>
    <row r="15" spans="1:9" ht="12.6" customHeight="1">
      <c r="A15" s="24"/>
      <c r="B15" s="24"/>
      <c r="C15" s="24"/>
      <c r="D15" s="24"/>
      <c r="E15" s="24"/>
      <c r="F15" s="24"/>
      <c r="G15" s="24"/>
      <c r="H15" s="24"/>
      <c r="I15" s="24"/>
    </row>
    <row r="16" spans="1:9" ht="37.5" customHeight="1">
      <c r="A16" s="440" t="s">
        <v>294</v>
      </c>
      <c r="B16" s="440"/>
      <c r="C16" s="440"/>
      <c r="D16" s="440"/>
      <c r="E16" s="440"/>
      <c r="F16" s="440"/>
      <c r="G16" s="440"/>
      <c r="H16" s="440"/>
      <c r="I16" s="440"/>
    </row>
    <row r="17" spans="1:24" ht="12.6" customHeight="1">
      <c r="A17" s="24"/>
      <c r="B17" s="24"/>
      <c r="C17" s="24"/>
      <c r="D17" s="24"/>
      <c r="E17" s="24"/>
      <c r="F17" s="24"/>
      <c r="G17" s="24"/>
      <c r="H17" s="24"/>
      <c r="I17" s="24"/>
    </row>
    <row r="18" spans="1:24" ht="60" customHeight="1">
      <c r="A18" s="443" t="s">
        <v>286</v>
      </c>
      <c r="B18" s="444"/>
      <c r="C18" s="444"/>
      <c r="D18" s="444"/>
      <c r="E18" s="444"/>
      <c r="F18" s="444"/>
      <c r="G18" s="444"/>
      <c r="H18" s="444"/>
      <c r="I18" s="444"/>
    </row>
    <row r="19" spans="1:24" ht="12.6" customHeight="1">
      <c r="A19" s="29"/>
      <c r="B19" s="30"/>
      <c r="C19" s="30"/>
      <c r="D19" s="30"/>
      <c r="E19" s="30"/>
      <c r="F19" s="30"/>
      <c r="G19" s="30"/>
      <c r="H19" s="30"/>
      <c r="I19" s="30"/>
    </row>
    <row r="20" spans="1:24" ht="77.25" customHeight="1">
      <c r="A20" s="440" t="s">
        <v>198</v>
      </c>
      <c r="B20" s="440"/>
      <c r="C20" s="440"/>
      <c r="D20" s="440"/>
      <c r="E20" s="440"/>
      <c r="F20" s="440"/>
      <c r="G20" s="440"/>
      <c r="H20" s="440"/>
      <c r="I20" s="440"/>
    </row>
    <row r="21" spans="1:24" ht="12.6" customHeight="1">
      <c r="A21" s="24"/>
      <c r="B21" s="24"/>
      <c r="C21" s="24"/>
      <c r="D21" s="24"/>
      <c r="E21" s="24"/>
      <c r="F21" s="24"/>
      <c r="G21" s="24"/>
      <c r="H21" s="24"/>
      <c r="I21" s="24"/>
    </row>
    <row r="22" spans="1:24" ht="96" customHeight="1">
      <c r="A22" s="440" t="s">
        <v>240</v>
      </c>
      <c r="B22" s="440"/>
      <c r="C22" s="440"/>
      <c r="D22" s="440"/>
      <c r="E22" s="440"/>
      <c r="F22" s="440"/>
      <c r="G22" s="440"/>
      <c r="H22" s="440"/>
      <c r="I22" s="440"/>
    </row>
    <row r="23" spans="1:24" ht="12.6" customHeight="1">
      <c r="A23" s="24"/>
      <c r="B23" s="24"/>
      <c r="C23" s="24"/>
      <c r="D23" s="24"/>
      <c r="E23" s="24"/>
      <c r="F23" s="24"/>
      <c r="G23" s="24"/>
      <c r="H23" s="24"/>
      <c r="I23" s="24"/>
    </row>
    <row r="24" spans="1:24" ht="96" customHeight="1">
      <c r="A24" s="440" t="s">
        <v>348</v>
      </c>
      <c r="B24" s="440"/>
      <c r="C24" s="440"/>
      <c r="D24" s="440"/>
      <c r="E24" s="440"/>
      <c r="F24" s="440"/>
      <c r="G24" s="440"/>
      <c r="H24" s="440"/>
      <c r="I24" s="440"/>
      <c r="P24" s="440"/>
      <c r="Q24" s="440"/>
      <c r="R24" s="440"/>
      <c r="S24" s="440"/>
      <c r="T24" s="440"/>
      <c r="U24" s="440"/>
      <c r="V24" s="440"/>
      <c r="W24" s="440"/>
      <c r="X24" s="440"/>
    </row>
    <row r="25" spans="1:24" ht="12.6" customHeight="1">
      <c r="A25" s="24"/>
      <c r="B25" s="24"/>
      <c r="C25" s="24"/>
      <c r="D25" s="24"/>
      <c r="E25" s="24"/>
      <c r="F25" s="24"/>
      <c r="G25" s="24"/>
      <c r="H25" s="24"/>
      <c r="I25" s="24"/>
    </row>
    <row r="26" spans="1:24" ht="57.95" customHeight="1">
      <c r="A26" s="440" t="s">
        <v>235</v>
      </c>
      <c r="B26" s="440"/>
      <c r="C26" s="440"/>
      <c r="D26" s="440"/>
      <c r="E26" s="440"/>
      <c r="F26" s="440"/>
      <c r="G26" s="440"/>
      <c r="H26" s="440"/>
      <c r="I26" s="440"/>
    </row>
    <row r="28" spans="1:24" ht="60" customHeight="1">
      <c r="A28" s="443" t="s">
        <v>314</v>
      </c>
      <c r="B28" s="444"/>
      <c r="C28" s="444"/>
      <c r="D28" s="444"/>
      <c r="E28" s="444"/>
      <c r="F28" s="444"/>
      <c r="G28" s="444"/>
      <c r="H28" s="444"/>
      <c r="I28" s="444"/>
    </row>
    <row r="30" spans="1:24" ht="96" customHeight="1">
      <c r="A30" s="440" t="s">
        <v>339</v>
      </c>
      <c r="B30" s="440"/>
      <c r="C30" s="440"/>
      <c r="D30" s="440"/>
      <c r="E30" s="440"/>
      <c r="F30" s="440"/>
      <c r="G30" s="440"/>
      <c r="H30" s="440"/>
      <c r="I30" s="440"/>
    </row>
    <row r="32" spans="1:24" ht="38.1" customHeight="1">
      <c r="A32" s="440" t="s">
        <v>396</v>
      </c>
      <c r="B32" s="440"/>
      <c r="C32" s="440"/>
      <c r="D32" s="440"/>
      <c r="E32" s="440"/>
      <c r="F32" s="440"/>
      <c r="G32" s="440"/>
      <c r="H32" s="440"/>
      <c r="I32" s="440"/>
    </row>
    <row r="34" spans="1:9" ht="30" customHeight="1">
      <c r="A34" s="443" t="s">
        <v>312</v>
      </c>
      <c r="B34" s="444"/>
      <c r="C34" s="444"/>
      <c r="D34" s="444"/>
      <c r="E34" s="444"/>
      <c r="F34" s="444"/>
      <c r="G34" s="444"/>
      <c r="H34" s="444"/>
      <c r="I34" s="444"/>
    </row>
    <row r="36" spans="1:9" ht="77.25" customHeight="1">
      <c r="A36" s="440" t="s">
        <v>340</v>
      </c>
      <c r="B36" s="440"/>
      <c r="C36" s="440"/>
      <c r="D36" s="440"/>
      <c r="E36" s="440"/>
      <c r="F36" s="440"/>
      <c r="G36" s="440"/>
      <c r="H36" s="440"/>
      <c r="I36" s="440"/>
    </row>
    <row r="38" spans="1:9" ht="38.1" customHeight="1">
      <c r="A38" s="440" t="s">
        <v>315</v>
      </c>
      <c r="B38" s="440"/>
      <c r="C38" s="440"/>
      <c r="D38" s="440"/>
      <c r="E38" s="440"/>
      <c r="F38" s="440"/>
      <c r="G38" s="440"/>
      <c r="H38" s="440"/>
      <c r="I38" s="440"/>
    </row>
    <row r="40" spans="1:9" ht="38.1" customHeight="1">
      <c r="A40" s="440" t="s">
        <v>182</v>
      </c>
      <c r="B40" s="440"/>
      <c r="C40" s="440"/>
      <c r="D40" s="440"/>
      <c r="E40" s="440"/>
      <c r="F40" s="440"/>
      <c r="G40" s="440"/>
      <c r="H40" s="440"/>
      <c r="I40" s="440"/>
    </row>
  </sheetData>
  <mergeCells count="21">
    <mergeCell ref="A28:I28"/>
    <mergeCell ref="A30:I30"/>
    <mergeCell ref="A32:I32"/>
    <mergeCell ref="A34:I34"/>
    <mergeCell ref="A36:I36"/>
    <mergeCell ref="A40:I40"/>
    <mergeCell ref="A1:D1"/>
    <mergeCell ref="A4:I4"/>
    <mergeCell ref="A6:I6"/>
    <mergeCell ref="P24:X24"/>
    <mergeCell ref="A20:I20"/>
    <mergeCell ref="A22:I22"/>
    <mergeCell ref="A24:I24"/>
    <mergeCell ref="A26:I26"/>
    <mergeCell ref="A18:I18"/>
    <mergeCell ref="A16:I16"/>
    <mergeCell ref="A8:I8"/>
    <mergeCell ref="A10:I10"/>
    <mergeCell ref="B12:I12"/>
    <mergeCell ref="B14:I14"/>
    <mergeCell ref="A38:I38"/>
  </mergeCells>
  <hyperlinks>
    <hyperlink ref="A1:D1" location="TM!A1" display="TM!A1" xr:uid="{A387679C-BCA2-4A08-AEFF-A30025B0D6B3}"/>
  </hyperlinks>
  <pageMargins left="0.70866141732283472" right="0.70866141732283472" top="0.74803149606299213" bottom="0.74803149606299213" header="0.31496062992125984" footer="0.31496062992125984"/>
  <pageSetup paperSize="12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0">
    <tabColor rgb="FF92D050"/>
    <pageSetUpPr fitToPage="1"/>
  </sheetPr>
  <dimension ref="A1:M38"/>
  <sheetViews>
    <sheetView showGridLines="0" zoomScaleNormal="100" workbookViewId="0">
      <selection sqref="A1:L1"/>
    </sheetView>
  </sheetViews>
  <sheetFormatPr baseColWidth="10" defaultColWidth="11.42578125" defaultRowHeight="18"/>
  <cols>
    <col min="1" max="1" width="4.5703125" style="38" customWidth="1"/>
    <col min="2" max="2" width="11.42578125" style="38" customWidth="1"/>
    <col min="3" max="3" width="13.7109375" style="38" customWidth="1"/>
    <col min="4" max="4" width="2" style="38" customWidth="1"/>
    <col min="5" max="5" width="17.7109375" style="38" customWidth="1"/>
    <col min="6" max="6" width="2" style="38" customWidth="1"/>
    <col min="7" max="7" width="37.85546875" style="38" customWidth="1"/>
    <col min="8" max="8" width="3.42578125" style="38" customWidth="1"/>
    <col min="9" max="9" width="17.7109375" style="38" customWidth="1"/>
    <col min="10" max="10" width="2.42578125" style="38" customWidth="1"/>
    <col min="11" max="11" width="13.7109375" style="38" customWidth="1"/>
    <col min="12" max="12" width="17.7109375" style="38" customWidth="1"/>
    <col min="13" max="13" width="11.42578125" style="38" customWidth="1"/>
    <col min="14" max="16384" width="11.42578125" style="38"/>
  </cols>
  <sheetData>
    <row r="1" spans="1:13" s="174" customFormat="1" ht="12.6" customHeight="1">
      <c r="A1" s="502" t="s">
        <v>26</v>
      </c>
      <c r="B1" s="502"/>
      <c r="C1" s="502"/>
      <c r="D1" s="502"/>
      <c r="E1" s="502"/>
      <c r="F1" s="502"/>
      <c r="G1" s="502"/>
      <c r="H1" s="502"/>
      <c r="I1" s="502"/>
      <c r="J1" s="502"/>
      <c r="K1" s="502"/>
      <c r="L1" s="502"/>
    </row>
    <row r="2" spans="1:13" s="75" customFormat="1" ht="24.95" customHeight="1">
      <c r="A2" s="75" t="s">
        <v>356</v>
      </c>
    </row>
    <row r="3" spans="1:13" ht="12.95" customHeight="1"/>
    <row r="4" spans="1:13" ht="18" customHeight="1">
      <c r="A4" s="162" t="s">
        <v>167</v>
      </c>
      <c r="B4" s="177"/>
      <c r="C4" s="177"/>
      <c r="D4" s="177"/>
      <c r="E4" s="177"/>
      <c r="F4" s="177"/>
      <c r="G4" s="177"/>
      <c r="H4" s="177"/>
      <c r="I4" s="177"/>
    </row>
    <row r="5" spans="1:13" ht="12.95" customHeight="1"/>
    <row r="6" spans="1:13" s="138" customFormat="1" ht="24.95" customHeight="1">
      <c r="A6" s="541" t="s">
        <v>22</v>
      </c>
      <c r="B6" s="541"/>
      <c r="C6" s="541"/>
      <c r="D6" s="541"/>
      <c r="E6" s="541"/>
      <c r="F6" s="541"/>
      <c r="G6" s="541"/>
      <c r="H6" s="541"/>
      <c r="I6" s="541"/>
      <c r="J6" s="541"/>
      <c r="K6" s="541"/>
      <c r="L6" s="541"/>
      <c r="M6" s="422"/>
    </row>
    <row r="7" spans="1:13" ht="60" customHeight="1">
      <c r="A7" s="86"/>
      <c r="B7" s="86"/>
      <c r="C7" s="468" t="s">
        <v>149</v>
      </c>
      <c r="D7" s="468"/>
      <c r="E7" s="468"/>
      <c r="F7" s="139"/>
      <c r="G7" s="274" t="s">
        <v>260</v>
      </c>
      <c r="H7" s="72" t="s">
        <v>36</v>
      </c>
      <c r="I7" s="274" t="s">
        <v>150</v>
      </c>
      <c r="J7" s="140"/>
      <c r="K7" s="506" t="s">
        <v>284</v>
      </c>
      <c r="L7" s="506"/>
    </row>
    <row r="8" spans="1:13" ht="24.95" customHeight="1">
      <c r="A8" s="81"/>
      <c r="B8" s="81"/>
      <c r="C8" s="141" t="s">
        <v>151</v>
      </c>
      <c r="D8" s="141"/>
      <c r="E8" s="125" t="s">
        <v>152</v>
      </c>
      <c r="F8" s="139"/>
      <c r="G8" s="141" t="s">
        <v>151</v>
      </c>
      <c r="H8" s="125"/>
      <c r="I8" s="125" t="s">
        <v>151</v>
      </c>
      <c r="J8" s="140"/>
      <c r="K8" s="125" t="s">
        <v>151</v>
      </c>
      <c r="L8" s="125" t="s">
        <v>152</v>
      </c>
    </row>
    <row r="9" spans="1:13" ht="38.1" customHeight="1">
      <c r="A9" s="45" t="s">
        <v>153</v>
      </c>
      <c r="B9" s="45"/>
      <c r="C9" s="131"/>
      <c r="D9" s="131"/>
      <c r="E9" s="131"/>
      <c r="F9" s="131"/>
      <c r="G9" s="131"/>
      <c r="H9" s="132"/>
      <c r="I9" s="548" t="s">
        <v>154</v>
      </c>
      <c r="J9" s="548"/>
      <c r="K9" s="548"/>
      <c r="L9" s="548"/>
    </row>
    <row r="10" spans="1:13" ht="20.100000000000001" customHeight="1">
      <c r="A10" s="540" t="s">
        <v>357</v>
      </c>
      <c r="B10" s="540"/>
      <c r="C10" s="111">
        <v>303647</v>
      </c>
      <c r="D10" s="111"/>
      <c r="E10" s="133">
        <v>46.7</v>
      </c>
      <c r="F10" s="111"/>
      <c r="G10" s="111">
        <v>1108</v>
      </c>
      <c r="H10" s="111"/>
      <c r="I10" s="111">
        <v>-18806</v>
      </c>
      <c r="J10" s="111"/>
      <c r="K10" s="111">
        <v>285949</v>
      </c>
      <c r="L10" s="134">
        <v>43.9</v>
      </c>
    </row>
    <row r="11" spans="1:13" ht="20.100000000000001" customHeight="1">
      <c r="A11" s="539" t="s">
        <v>310</v>
      </c>
      <c r="B11" s="539"/>
      <c r="C11" s="313">
        <v>288207</v>
      </c>
      <c r="D11" s="313"/>
      <c r="E11" s="343">
        <v>45.9</v>
      </c>
      <c r="F11" s="313"/>
      <c r="G11" s="313">
        <v>2520</v>
      </c>
      <c r="H11" s="313"/>
      <c r="I11" s="313">
        <v>-16395</v>
      </c>
      <c r="J11" s="313"/>
      <c r="K11" s="313">
        <v>274332</v>
      </c>
      <c r="L11" s="344">
        <v>43.7</v>
      </c>
    </row>
    <row r="12" spans="1:13" ht="20.100000000000001" customHeight="1">
      <c r="A12" s="540" t="s">
        <v>251</v>
      </c>
      <c r="B12" s="540"/>
      <c r="C12" s="111">
        <v>276066</v>
      </c>
      <c r="D12" s="111"/>
      <c r="E12" s="133">
        <v>45.6</v>
      </c>
      <c r="F12" s="111"/>
      <c r="G12" s="111">
        <v>3470</v>
      </c>
      <c r="H12" s="111"/>
      <c r="I12" s="111">
        <v>-16701</v>
      </c>
      <c r="J12" s="111"/>
      <c r="K12" s="111">
        <v>262835</v>
      </c>
      <c r="L12" s="134">
        <v>43.4</v>
      </c>
    </row>
    <row r="13" spans="1:13" ht="20.100000000000001" customHeight="1">
      <c r="A13" s="539" t="s">
        <v>231</v>
      </c>
      <c r="B13" s="539"/>
      <c r="C13" s="313">
        <v>260670</v>
      </c>
      <c r="D13" s="313"/>
      <c r="E13" s="343">
        <v>45</v>
      </c>
      <c r="F13" s="313"/>
      <c r="G13" s="313">
        <v>3620</v>
      </c>
      <c r="H13" s="313"/>
      <c r="I13" s="313">
        <v>-18458</v>
      </c>
      <c r="J13" s="313"/>
      <c r="K13" s="313">
        <v>245832</v>
      </c>
      <c r="L13" s="344">
        <v>42.4</v>
      </c>
    </row>
    <row r="14" spans="1:13" ht="20.100000000000001" customHeight="1">
      <c r="A14" s="547" t="s">
        <v>191</v>
      </c>
      <c r="B14" s="547"/>
      <c r="C14" s="111">
        <v>238470</v>
      </c>
      <c r="D14" s="111"/>
      <c r="E14" s="133">
        <v>43.2</v>
      </c>
      <c r="F14" s="111"/>
      <c r="G14" s="111">
        <v>6785</v>
      </c>
      <c r="H14" s="111"/>
      <c r="I14" s="111">
        <v>-18911</v>
      </c>
      <c r="J14" s="111"/>
      <c r="K14" s="111">
        <v>226344</v>
      </c>
      <c r="L14" s="134">
        <v>41</v>
      </c>
    </row>
    <row r="15" spans="1:13" s="192" customFormat="1" ht="20.100000000000001" customHeight="1">
      <c r="A15" s="348" t="s">
        <v>316</v>
      </c>
      <c r="B15" s="349"/>
      <c r="C15" s="339"/>
      <c r="D15" s="339"/>
      <c r="E15" s="339"/>
      <c r="F15" s="339"/>
      <c r="G15" s="339"/>
      <c r="H15" s="339"/>
      <c r="I15" s="339"/>
      <c r="J15" s="339"/>
      <c r="K15" s="339"/>
      <c r="L15" s="339"/>
      <c r="M15" s="198"/>
    </row>
    <row r="16" spans="1:13" ht="20.100000000000001" customHeight="1">
      <c r="A16" s="543" t="s">
        <v>175</v>
      </c>
      <c r="B16" s="543"/>
      <c r="C16" s="111">
        <v>217570</v>
      </c>
      <c r="D16" s="111"/>
      <c r="E16" s="133">
        <v>42.9</v>
      </c>
      <c r="F16" s="111"/>
      <c r="G16" s="111">
        <v>9457</v>
      </c>
      <c r="H16" s="111"/>
      <c r="I16" s="111">
        <v>-15829</v>
      </c>
      <c r="J16" s="111"/>
      <c r="K16" s="111">
        <v>211198</v>
      </c>
      <c r="L16" s="133">
        <v>41.6</v>
      </c>
    </row>
    <row r="17" spans="1:13" ht="20.100000000000001" customHeight="1">
      <c r="A17" s="542" t="s">
        <v>44</v>
      </c>
      <c r="B17" s="542"/>
      <c r="C17" s="313">
        <v>211285</v>
      </c>
      <c r="D17" s="313"/>
      <c r="E17" s="343">
        <v>46.8</v>
      </c>
      <c r="F17" s="350"/>
      <c r="G17" s="350">
        <v>12368</v>
      </c>
      <c r="H17" s="350"/>
      <c r="I17" s="350">
        <v>-12212</v>
      </c>
      <c r="J17" s="350"/>
      <c r="K17" s="313">
        <v>211441</v>
      </c>
      <c r="L17" s="344">
        <v>46.8</v>
      </c>
    </row>
    <row r="18" spans="1:13" ht="20.100000000000001" customHeight="1">
      <c r="A18" s="543" t="s">
        <v>45</v>
      </c>
      <c r="B18" s="543"/>
      <c r="C18" s="111">
        <v>194294</v>
      </c>
      <c r="D18" s="111"/>
      <c r="E18" s="133">
        <v>42.3</v>
      </c>
      <c r="F18" s="208"/>
      <c r="G18" s="208">
        <v>14716</v>
      </c>
      <c r="H18" s="208"/>
      <c r="I18" s="208">
        <v>-8899</v>
      </c>
      <c r="J18" s="208"/>
      <c r="K18" s="111">
        <v>200111</v>
      </c>
      <c r="L18" s="133">
        <v>43.5</v>
      </c>
    </row>
    <row r="19" spans="1:13" ht="20.100000000000001" customHeight="1">
      <c r="A19" s="542" t="s">
        <v>46</v>
      </c>
      <c r="B19" s="542"/>
      <c r="C19" s="313">
        <v>189177</v>
      </c>
      <c r="D19" s="313"/>
      <c r="E19" s="343">
        <v>43</v>
      </c>
      <c r="F19" s="350"/>
      <c r="G19" s="350">
        <v>18362</v>
      </c>
      <c r="H19" s="350"/>
      <c r="I19" s="350">
        <v>-8293</v>
      </c>
      <c r="J19" s="350"/>
      <c r="K19" s="313">
        <v>199246</v>
      </c>
      <c r="L19" s="344">
        <v>45.3</v>
      </c>
    </row>
    <row r="20" spans="1:13" ht="20.100000000000001" customHeight="1">
      <c r="A20" s="543" t="s">
        <v>47</v>
      </c>
      <c r="B20" s="543"/>
      <c r="C20" s="111">
        <v>192100</v>
      </c>
      <c r="D20" s="111"/>
      <c r="E20" s="133">
        <v>45.9</v>
      </c>
      <c r="F20" s="208"/>
      <c r="G20" s="208">
        <v>21903</v>
      </c>
      <c r="H20" s="208"/>
      <c r="I20" s="208">
        <v>-12816</v>
      </c>
      <c r="J20" s="208"/>
      <c r="K20" s="111">
        <v>201187</v>
      </c>
      <c r="L20" s="134">
        <v>48.1</v>
      </c>
    </row>
    <row r="21" spans="1:13" ht="20.100000000000001" customHeight="1">
      <c r="A21" s="542" t="s">
        <v>48</v>
      </c>
      <c r="B21" s="542"/>
      <c r="C21" s="313">
        <v>189450</v>
      </c>
      <c r="D21" s="351"/>
      <c r="E21" s="343">
        <v>47.5</v>
      </c>
      <c r="F21" s="350"/>
      <c r="G21" s="350">
        <v>24647</v>
      </c>
      <c r="H21" s="350"/>
      <c r="I21" s="350">
        <v>-10523</v>
      </c>
      <c r="J21" s="350"/>
      <c r="K21" s="313">
        <v>203574</v>
      </c>
      <c r="L21" s="344">
        <v>51</v>
      </c>
    </row>
    <row r="22" spans="1:13" ht="20.100000000000001" customHeight="1">
      <c r="A22" s="543" t="s">
        <v>49</v>
      </c>
      <c r="B22" s="543"/>
      <c r="C22" s="111">
        <v>185185</v>
      </c>
      <c r="D22" s="111"/>
      <c r="E22" s="133">
        <v>47.8</v>
      </c>
      <c r="F22" s="208"/>
      <c r="G22" s="208">
        <v>26745</v>
      </c>
      <c r="H22" s="208"/>
      <c r="I22" s="208">
        <v>-8522</v>
      </c>
      <c r="J22" s="208"/>
      <c r="K22" s="111">
        <v>203408</v>
      </c>
      <c r="L22" s="210">
        <v>52.5</v>
      </c>
    </row>
    <row r="23" spans="1:13" ht="20.100000000000001" customHeight="1">
      <c r="A23" s="542" t="s">
        <v>50</v>
      </c>
      <c r="B23" s="542"/>
      <c r="C23" s="313">
        <v>182762</v>
      </c>
      <c r="D23" s="313"/>
      <c r="E23" s="343">
        <v>48.5</v>
      </c>
      <c r="F23" s="350"/>
      <c r="G23" s="350">
        <v>28172</v>
      </c>
      <c r="H23" s="350"/>
      <c r="I23" s="350">
        <v>-6938</v>
      </c>
      <c r="J23" s="350"/>
      <c r="K23" s="313">
        <v>203996</v>
      </c>
      <c r="L23" s="352">
        <v>54.1</v>
      </c>
    </row>
    <row r="24" spans="1:13" ht="20.100000000000001" customHeight="1">
      <c r="A24" s="543" t="s">
        <v>51</v>
      </c>
      <c r="B24" s="543"/>
      <c r="C24" s="111">
        <v>174817</v>
      </c>
      <c r="D24" s="111"/>
      <c r="E24" s="133">
        <v>47.8</v>
      </c>
      <c r="F24" s="208"/>
      <c r="G24" s="208">
        <v>28672</v>
      </c>
      <c r="H24" s="208"/>
      <c r="I24" s="208">
        <v>-5659</v>
      </c>
      <c r="J24" s="208"/>
      <c r="K24" s="111">
        <v>197830</v>
      </c>
      <c r="L24" s="210">
        <v>54.1</v>
      </c>
    </row>
    <row r="25" spans="1:13" ht="20.100000000000001" customHeight="1">
      <c r="A25" s="542" t="s">
        <v>52</v>
      </c>
      <c r="B25" s="542"/>
      <c r="C25" s="313">
        <v>168622</v>
      </c>
      <c r="D25" s="313"/>
      <c r="E25" s="343">
        <v>47.5</v>
      </c>
      <c r="F25" s="350"/>
      <c r="G25" s="350">
        <v>28492</v>
      </c>
      <c r="H25" s="350"/>
      <c r="I25" s="350">
        <v>-5238</v>
      </c>
      <c r="J25" s="350"/>
      <c r="K25" s="313">
        <v>191876</v>
      </c>
      <c r="L25" s="352">
        <v>54</v>
      </c>
    </row>
    <row r="26" spans="1:13" ht="20.100000000000001" customHeight="1">
      <c r="A26" s="543" t="s">
        <v>54</v>
      </c>
      <c r="B26" s="543"/>
      <c r="C26" s="111">
        <v>158891</v>
      </c>
      <c r="D26" s="111"/>
      <c r="E26" s="133">
        <v>46</v>
      </c>
      <c r="F26" s="208"/>
      <c r="G26" s="208">
        <v>28774</v>
      </c>
      <c r="H26" s="208"/>
      <c r="I26" s="208">
        <v>-4277</v>
      </c>
      <c r="J26" s="208"/>
      <c r="K26" s="111">
        <v>183388</v>
      </c>
      <c r="L26" s="210">
        <v>53</v>
      </c>
    </row>
    <row r="27" spans="1:13" ht="20.100000000000001" customHeight="1">
      <c r="A27" s="542" t="s">
        <v>55</v>
      </c>
      <c r="B27" s="542"/>
      <c r="C27" s="313">
        <v>147748</v>
      </c>
      <c r="D27" s="313"/>
      <c r="E27" s="343">
        <v>44.9</v>
      </c>
      <c r="F27" s="350"/>
      <c r="G27" s="350">
        <v>29125</v>
      </c>
      <c r="H27" s="350"/>
      <c r="I27" s="350">
        <v>-3437</v>
      </c>
      <c r="J27" s="350"/>
      <c r="K27" s="313">
        <v>173436</v>
      </c>
      <c r="L27" s="352">
        <v>52.7</v>
      </c>
    </row>
    <row r="28" spans="1:13" ht="20.100000000000001" customHeight="1">
      <c r="A28" s="543" t="s">
        <v>56</v>
      </c>
      <c r="B28" s="543"/>
      <c r="C28" s="208">
        <v>136074</v>
      </c>
      <c r="D28" s="208"/>
      <c r="E28" s="209">
        <v>43.1</v>
      </c>
      <c r="F28" s="208"/>
      <c r="G28" s="208">
        <v>29921</v>
      </c>
      <c r="H28" s="208"/>
      <c r="I28" s="208">
        <v>-2677</v>
      </c>
      <c r="J28" s="208"/>
      <c r="K28" s="111">
        <v>163318</v>
      </c>
      <c r="L28" s="210">
        <v>51.8</v>
      </c>
    </row>
    <row r="29" spans="1:13" ht="20.100000000000001" customHeight="1">
      <c r="A29" s="542" t="s">
        <v>321</v>
      </c>
      <c r="B29" s="542"/>
      <c r="C29" s="350">
        <v>129745</v>
      </c>
      <c r="D29" s="350"/>
      <c r="E29" s="353">
        <v>41.1</v>
      </c>
      <c r="F29" s="350"/>
      <c r="G29" s="350">
        <v>29837</v>
      </c>
      <c r="H29" s="350"/>
      <c r="I29" s="350">
        <v>-1952</v>
      </c>
      <c r="J29" s="350"/>
      <c r="K29" s="350">
        <v>157630</v>
      </c>
      <c r="L29" s="352">
        <v>50</v>
      </c>
    </row>
    <row r="30" spans="1:13" ht="38.1" customHeight="1">
      <c r="A30" s="345" t="s">
        <v>322</v>
      </c>
      <c r="B30" s="345"/>
      <c r="C30" s="345"/>
      <c r="D30" s="345"/>
      <c r="E30" s="345"/>
      <c r="F30" s="345"/>
      <c r="G30" s="346"/>
      <c r="H30" s="347"/>
      <c r="I30" s="544" t="s">
        <v>207</v>
      </c>
      <c r="J30" s="544"/>
      <c r="K30" s="544"/>
      <c r="L30" s="544"/>
      <c r="M30" s="136"/>
    </row>
    <row r="31" spans="1:13" ht="20.100000000000001" customHeight="1">
      <c r="A31" s="542" t="s">
        <v>321</v>
      </c>
      <c r="B31" s="542"/>
      <c r="C31" s="350">
        <v>124629</v>
      </c>
      <c r="D31" s="350"/>
      <c r="E31" s="353">
        <v>39.5</v>
      </c>
      <c r="F31" s="350"/>
      <c r="G31" s="350">
        <v>29837</v>
      </c>
      <c r="H31" s="350"/>
      <c r="I31" s="350">
        <v>-1952</v>
      </c>
      <c r="J31" s="350"/>
      <c r="K31" s="350">
        <v>152514</v>
      </c>
      <c r="L31" s="352">
        <v>48.4</v>
      </c>
    </row>
    <row r="32" spans="1:13" ht="20.100000000000001" customHeight="1">
      <c r="A32" s="543" t="s">
        <v>59</v>
      </c>
      <c r="B32" s="543"/>
      <c r="C32" s="208">
        <v>118032</v>
      </c>
      <c r="D32" s="208"/>
      <c r="E32" s="209">
        <v>38.5</v>
      </c>
      <c r="F32" s="208"/>
      <c r="G32" s="208">
        <v>32426</v>
      </c>
      <c r="H32" s="208"/>
      <c r="I32" s="208">
        <v>-1233</v>
      </c>
      <c r="J32" s="208"/>
      <c r="K32" s="208">
        <v>149225</v>
      </c>
      <c r="L32" s="210">
        <v>48.6</v>
      </c>
    </row>
    <row r="33" spans="1:12" ht="20.100000000000001" customHeight="1">
      <c r="A33" s="542" t="s">
        <v>60</v>
      </c>
      <c r="B33" s="542"/>
      <c r="C33" s="350">
        <v>110412</v>
      </c>
      <c r="D33" s="354"/>
      <c r="E33" s="353">
        <v>37.9</v>
      </c>
      <c r="F33" s="350"/>
      <c r="G33" s="350">
        <v>34677</v>
      </c>
      <c r="H33" s="350"/>
      <c r="I33" s="350">
        <v>-584</v>
      </c>
      <c r="J33" s="350"/>
      <c r="K33" s="350">
        <v>144505</v>
      </c>
      <c r="L33" s="352">
        <v>49.6</v>
      </c>
    </row>
    <row r="34" spans="1:12" ht="20.100000000000001" customHeight="1" thickBot="1">
      <c r="A34" s="546" t="s">
        <v>61</v>
      </c>
      <c r="B34" s="546"/>
      <c r="C34" s="384">
        <v>103339</v>
      </c>
      <c r="D34" s="384"/>
      <c r="E34" s="385">
        <v>36.799999999999997</v>
      </c>
      <c r="F34" s="384"/>
      <c r="G34" s="384">
        <v>36389</v>
      </c>
      <c r="H34" s="384"/>
      <c r="I34" s="384"/>
      <c r="J34" s="384"/>
      <c r="K34" s="384">
        <v>139728</v>
      </c>
      <c r="L34" s="386">
        <v>49.7</v>
      </c>
    </row>
    <row r="35" spans="1:12" ht="20.100000000000001" customHeight="1">
      <c r="A35" s="212" t="s">
        <v>36</v>
      </c>
      <c r="B35" s="545" t="s">
        <v>292</v>
      </c>
      <c r="C35" s="545"/>
      <c r="D35" s="545"/>
      <c r="E35" s="545"/>
      <c r="F35" s="545"/>
      <c r="G35" s="545"/>
      <c r="H35" s="545"/>
      <c r="I35" s="545"/>
      <c r="J35" s="545"/>
      <c r="K35" s="545"/>
      <c r="L35" s="545"/>
    </row>
    <row r="36" spans="1:12" ht="20.100000000000001" customHeight="1">
      <c r="A36" s="211" t="s">
        <v>209</v>
      </c>
      <c r="B36" s="445" t="s">
        <v>330</v>
      </c>
      <c r="C36" s="445"/>
      <c r="D36" s="445"/>
      <c r="E36" s="445"/>
      <c r="F36" s="445"/>
      <c r="G36" s="445"/>
      <c r="H36" s="445"/>
      <c r="I36" s="445"/>
      <c r="J36" s="445"/>
      <c r="K36" s="445"/>
      <c r="L36" s="445"/>
    </row>
    <row r="37" spans="1:12" ht="77.099999999999994" customHeight="1">
      <c r="A37" s="212" t="s">
        <v>200</v>
      </c>
      <c r="B37" s="445" t="s">
        <v>225</v>
      </c>
      <c r="C37" s="445"/>
      <c r="D37" s="445"/>
      <c r="E37" s="445"/>
      <c r="F37" s="445"/>
      <c r="G37" s="445"/>
      <c r="H37" s="445"/>
      <c r="I37" s="445"/>
      <c r="J37" s="445"/>
      <c r="K37" s="445"/>
      <c r="L37" s="445"/>
    </row>
    <row r="38" spans="1:12" ht="20.45" customHeight="1">
      <c r="A38" s="212" t="s">
        <v>205</v>
      </c>
      <c r="B38" s="445" t="s">
        <v>364</v>
      </c>
      <c r="C38" s="445"/>
      <c r="D38" s="445"/>
      <c r="E38" s="445"/>
      <c r="F38" s="445"/>
      <c r="G38" s="445"/>
      <c r="H38" s="445"/>
      <c r="I38" s="445"/>
      <c r="J38" s="445"/>
      <c r="K38" s="445"/>
      <c r="L38" s="445"/>
    </row>
  </sheetData>
  <mergeCells count="33">
    <mergeCell ref="A1:L1"/>
    <mergeCell ref="B38:L38"/>
    <mergeCell ref="I30:L30"/>
    <mergeCell ref="B35:L35"/>
    <mergeCell ref="B36:L36"/>
    <mergeCell ref="B37:L37"/>
    <mergeCell ref="A32:B32"/>
    <mergeCell ref="A33:B33"/>
    <mergeCell ref="A34:B34"/>
    <mergeCell ref="A31:B31"/>
    <mergeCell ref="C7:E7"/>
    <mergeCell ref="A14:B14"/>
    <mergeCell ref="A16:B16"/>
    <mergeCell ref="I9:L9"/>
    <mergeCell ref="A20:B20"/>
    <mergeCell ref="A21:B21"/>
    <mergeCell ref="A23:B23"/>
    <mergeCell ref="A27:B27"/>
    <mergeCell ref="A17:B17"/>
    <mergeCell ref="A18:B18"/>
    <mergeCell ref="A29:B29"/>
    <mergeCell ref="A24:B24"/>
    <mergeCell ref="A22:B22"/>
    <mergeCell ref="A25:B25"/>
    <mergeCell ref="A26:B26"/>
    <mergeCell ref="A28:B28"/>
    <mergeCell ref="A19:B19"/>
    <mergeCell ref="A13:B13"/>
    <mergeCell ref="A12:B12"/>
    <mergeCell ref="A11:B11"/>
    <mergeCell ref="A6:L6"/>
    <mergeCell ref="A10:B10"/>
    <mergeCell ref="K7:L7"/>
  </mergeCells>
  <phoneticPr fontId="14" type="noConversion"/>
  <hyperlinks>
    <hyperlink ref="A1" location="TdM!A1" display="Retour à la table des matières" xr:uid="{00000000-0004-0000-1C00-000000000000}"/>
    <hyperlink ref="A1:G1" location="TM!A1" display="Retour à la table des matières" xr:uid="{00000000-0004-0000-1C00-000001000000}"/>
  </hyperlinks>
  <pageMargins left="0.43307086614173229" right="0.23622047244094491" top="0.74803149606299213" bottom="0.74803149606299213" header="0.31496062992125984" footer="0.31496062992125984"/>
  <pageSetup paperSize="123" scale="91" orientation="portrait" r:id="rId1"/>
  <ignoredErrors>
    <ignoredError sqref="H7 A35 A36 A37:A3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1">
    <tabColor rgb="FF92D050"/>
  </sheetPr>
  <dimension ref="A1:E37"/>
  <sheetViews>
    <sheetView showGridLines="0" zoomScaleNormal="100" workbookViewId="0">
      <selection sqref="A1:D1"/>
    </sheetView>
  </sheetViews>
  <sheetFormatPr baseColWidth="10" defaultColWidth="11.42578125" defaultRowHeight="18"/>
  <cols>
    <col min="1" max="1" width="4.5703125" style="38" customWidth="1"/>
    <col min="2" max="2" width="11.42578125" style="38" customWidth="1"/>
    <col min="3" max="4" width="43.5703125" style="38" customWidth="1"/>
    <col min="5" max="5" width="13.28515625" style="38" customWidth="1"/>
    <col min="6" max="16384" width="11.42578125" style="38"/>
  </cols>
  <sheetData>
    <row r="1" spans="1:5" s="174" customFormat="1" ht="12.6" customHeight="1">
      <c r="A1" s="502" t="s">
        <v>26</v>
      </c>
      <c r="B1" s="502"/>
      <c r="C1" s="502"/>
      <c r="D1" s="502"/>
    </row>
    <row r="2" spans="1:5" ht="24.95" customHeight="1">
      <c r="A2" s="75" t="s">
        <v>356</v>
      </c>
      <c r="B2" s="45"/>
      <c r="C2" s="45"/>
      <c r="D2" s="45"/>
      <c r="E2" s="69"/>
    </row>
    <row r="3" spans="1:5" ht="12.95" customHeight="1">
      <c r="E3" s="69"/>
    </row>
    <row r="4" spans="1:5" ht="18" customHeight="1">
      <c r="A4" s="162" t="s">
        <v>169</v>
      </c>
      <c r="B4" s="177"/>
      <c r="C4" s="177"/>
      <c r="D4" s="177"/>
      <c r="E4" s="177"/>
    </row>
    <row r="5" spans="1:5" ht="12.95" customHeight="1"/>
    <row r="6" spans="1:5" ht="24.95" customHeight="1">
      <c r="A6" s="452" t="s">
        <v>23</v>
      </c>
      <c r="B6" s="452"/>
      <c r="C6" s="452"/>
      <c r="D6" s="452"/>
      <c r="E6" s="192"/>
    </row>
    <row r="7" spans="1:5" ht="24.95" customHeight="1">
      <c r="A7" s="81"/>
      <c r="B7" s="81"/>
      <c r="C7" s="50" t="s">
        <v>151</v>
      </c>
      <c r="D7" s="50" t="s">
        <v>152</v>
      </c>
    </row>
    <row r="8" spans="1:5" ht="20.100000000000001" customHeight="1">
      <c r="A8" s="551" t="s">
        <v>357</v>
      </c>
      <c r="B8" s="551"/>
      <c r="C8" s="111">
        <v>256953</v>
      </c>
      <c r="D8" s="134">
        <v>39.5</v>
      </c>
    </row>
    <row r="9" spans="1:5" ht="20.100000000000001" customHeight="1">
      <c r="A9" s="550" t="s">
        <v>310</v>
      </c>
      <c r="B9" s="550"/>
      <c r="C9" s="313">
        <v>249847</v>
      </c>
      <c r="D9" s="344">
        <v>39.799999999999997</v>
      </c>
    </row>
    <row r="10" spans="1:5" ht="20.100000000000001" customHeight="1">
      <c r="A10" s="551" t="s">
        <v>251</v>
      </c>
      <c r="B10" s="551"/>
      <c r="C10" s="111">
        <v>236562</v>
      </c>
      <c r="D10" s="134">
        <v>39</v>
      </c>
    </row>
    <row r="11" spans="1:5" ht="20.100000000000001" customHeight="1">
      <c r="A11" s="550" t="s">
        <v>231</v>
      </c>
      <c r="B11" s="550"/>
      <c r="C11" s="313">
        <v>220016</v>
      </c>
      <c r="D11" s="344">
        <v>38</v>
      </c>
    </row>
    <row r="12" spans="1:5" ht="20.100000000000001" customHeight="1">
      <c r="A12" s="552" t="s">
        <v>191</v>
      </c>
      <c r="B12" s="552"/>
      <c r="C12" s="270">
        <v>208820</v>
      </c>
      <c r="D12" s="355">
        <v>37.9</v>
      </c>
    </row>
    <row r="13" spans="1:5" ht="20.100000000000001" customHeight="1">
      <c r="A13" s="337" t="s">
        <v>316</v>
      </c>
      <c r="B13" s="358"/>
      <c r="C13" s="313"/>
      <c r="D13" s="344"/>
    </row>
    <row r="14" spans="1:5" ht="20.100000000000001" customHeight="1">
      <c r="A14" s="551" t="s">
        <v>175</v>
      </c>
      <c r="B14" s="551"/>
      <c r="C14" s="111">
        <v>196789</v>
      </c>
      <c r="D14" s="133">
        <v>38.799999999999997</v>
      </c>
    </row>
    <row r="15" spans="1:5" ht="20.100000000000001" customHeight="1">
      <c r="A15" s="550" t="s">
        <v>44</v>
      </c>
      <c r="B15" s="550"/>
      <c r="C15" s="313">
        <v>194589</v>
      </c>
      <c r="D15" s="344">
        <v>43.1</v>
      </c>
      <c r="E15" s="142"/>
    </row>
    <row r="16" spans="1:5" ht="20.100000000000001" customHeight="1">
      <c r="A16" s="551" t="s">
        <v>45</v>
      </c>
      <c r="B16" s="551"/>
      <c r="C16" s="111">
        <v>188052</v>
      </c>
      <c r="D16" s="133">
        <v>40.9</v>
      </c>
      <c r="E16" s="142"/>
    </row>
    <row r="17" spans="1:5" ht="20.100000000000001" customHeight="1">
      <c r="A17" s="550" t="s">
        <v>46</v>
      </c>
      <c r="B17" s="550"/>
      <c r="C17" s="313">
        <v>188577</v>
      </c>
      <c r="D17" s="344">
        <v>42.9</v>
      </c>
      <c r="E17" s="142"/>
    </row>
    <row r="18" spans="1:5" ht="20.100000000000001" customHeight="1">
      <c r="A18" s="551" t="s">
        <v>47</v>
      </c>
      <c r="B18" s="551"/>
      <c r="C18" s="111">
        <v>192003</v>
      </c>
      <c r="D18" s="134">
        <v>45.9</v>
      </c>
      <c r="E18" s="142"/>
    </row>
    <row r="19" spans="1:5" ht="20.100000000000001" customHeight="1">
      <c r="A19" s="550" t="s">
        <v>48</v>
      </c>
      <c r="B19" s="550"/>
      <c r="C19" s="313">
        <v>195151</v>
      </c>
      <c r="D19" s="344">
        <v>48.9</v>
      </c>
      <c r="E19" s="142"/>
    </row>
    <row r="20" spans="1:5" ht="20.100000000000001" customHeight="1">
      <c r="A20" s="551" t="s">
        <v>49</v>
      </c>
      <c r="B20" s="551"/>
      <c r="C20" s="111">
        <v>198052</v>
      </c>
      <c r="D20" s="134">
        <v>51.1</v>
      </c>
      <c r="E20" s="142"/>
    </row>
    <row r="21" spans="1:5" ht="20.100000000000001" customHeight="1">
      <c r="A21" s="550" t="s">
        <v>50</v>
      </c>
      <c r="B21" s="550"/>
      <c r="C21" s="313">
        <v>198388</v>
      </c>
      <c r="D21" s="344">
        <v>52.6</v>
      </c>
      <c r="E21" s="142"/>
    </row>
    <row r="22" spans="1:5" ht="20.100000000000001" customHeight="1">
      <c r="A22" s="551" t="s">
        <v>51</v>
      </c>
      <c r="B22" s="551"/>
      <c r="C22" s="111">
        <v>195304</v>
      </c>
      <c r="D22" s="134">
        <v>53.4</v>
      </c>
      <c r="E22" s="142"/>
    </row>
    <row r="23" spans="1:5" ht="20.100000000000001" customHeight="1">
      <c r="A23" s="550" t="s">
        <v>52</v>
      </c>
      <c r="B23" s="550"/>
      <c r="C23" s="313">
        <v>191380</v>
      </c>
      <c r="D23" s="344">
        <v>53.9</v>
      </c>
      <c r="E23" s="142"/>
    </row>
    <row r="24" spans="1:5" ht="20.100000000000001" customHeight="1">
      <c r="A24" s="551" t="s">
        <v>54</v>
      </c>
      <c r="B24" s="551"/>
      <c r="C24" s="111">
        <v>178299</v>
      </c>
      <c r="D24" s="134">
        <v>51.6</v>
      </c>
      <c r="E24" s="142"/>
    </row>
    <row r="25" spans="1:5" ht="20.100000000000001" customHeight="1">
      <c r="A25" s="558" t="s">
        <v>201</v>
      </c>
      <c r="B25" s="558"/>
      <c r="C25" s="558"/>
      <c r="D25" s="558"/>
    </row>
    <row r="26" spans="1:5" ht="20.100000000000001" customHeight="1">
      <c r="A26" s="551" t="s">
        <v>55</v>
      </c>
      <c r="B26" s="551"/>
      <c r="C26" s="111">
        <v>162283</v>
      </c>
      <c r="D26" s="134">
        <v>49.3</v>
      </c>
    </row>
    <row r="27" spans="1:5" ht="20.100000000000001" customHeight="1">
      <c r="A27" s="550" t="s">
        <v>56</v>
      </c>
      <c r="B27" s="550"/>
      <c r="C27" s="359">
        <v>154465</v>
      </c>
      <c r="D27" s="344">
        <v>49</v>
      </c>
    </row>
    <row r="28" spans="1:5" ht="20.100000000000001" customHeight="1">
      <c r="A28" s="187" t="s">
        <v>123</v>
      </c>
      <c r="B28" s="194"/>
      <c r="C28" s="194"/>
      <c r="D28" s="356"/>
    </row>
    <row r="29" spans="1:5" ht="20.100000000000001" customHeight="1">
      <c r="A29" s="539" t="s">
        <v>57</v>
      </c>
      <c r="B29" s="539"/>
      <c r="C29" s="313">
        <v>136989</v>
      </c>
      <c r="D29" s="344">
        <v>43.4</v>
      </c>
    </row>
    <row r="30" spans="1:5" ht="20.100000000000001" customHeight="1">
      <c r="A30" s="551" t="s">
        <v>59</v>
      </c>
      <c r="B30" s="551"/>
      <c r="C30" s="111">
        <v>127319</v>
      </c>
      <c r="D30" s="134">
        <v>41.5</v>
      </c>
    </row>
    <row r="31" spans="1:5" ht="20.100000000000001" customHeight="1">
      <c r="A31" s="557" t="s">
        <v>60</v>
      </c>
      <c r="B31" s="557"/>
      <c r="C31" s="313">
        <v>126831</v>
      </c>
      <c r="D31" s="344">
        <v>43.5</v>
      </c>
    </row>
    <row r="32" spans="1:5" ht="20.100000000000001" customHeight="1">
      <c r="A32" s="187" t="s">
        <v>82</v>
      </c>
      <c r="B32" s="187"/>
      <c r="C32" s="194"/>
      <c r="D32" s="194"/>
    </row>
    <row r="33" spans="1:4" ht="20.100000000000001" customHeight="1" thickBot="1">
      <c r="A33" s="556" t="s">
        <v>61</v>
      </c>
      <c r="B33" s="556"/>
      <c r="C33" s="365">
        <v>107133</v>
      </c>
      <c r="D33" s="388">
        <v>38.1</v>
      </c>
    </row>
    <row r="34" spans="1:4">
      <c r="A34" s="48"/>
      <c r="B34" s="553"/>
      <c r="C34" s="553"/>
      <c r="D34" s="553"/>
    </row>
    <row r="35" spans="1:4">
      <c r="A35" s="48"/>
      <c r="B35" s="554"/>
      <c r="C35" s="554"/>
      <c r="D35" s="554"/>
    </row>
    <row r="36" spans="1:4">
      <c r="A36" s="48"/>
      <c r="B36" s="555"/>
      <c r="C36" s="555"/>
      <c r="D36" s="555"/>
    </row>
    <row r="37" spans="1:4">
      <c r="A37" s="48"/>
      <c r="B37" s="549"/>
      <c r="C37" s="549"/>
      <c r="D37" s="549"/>
    </row>
  </sheetData>
  <mergeCells count="29">
    <mergeCell ref="B36:D36"/>
    <mergeCell ref="A33:B33"/>
    <mergeCell ref="A30:B30"/>
    <mergeCell ref="A31:B31"/>
    <mergeCell ref="A1:D1"/>
    <mergeCell ref="A29:B29"/>
    <mergeCell ref="A25:D25"/>
    <mergeCell ref="A23:B23"/>
    <mergeCell ref="A24:B24"/>
    <mergeCell ref="A26:B26"/>
    <mergeCell ref="A27:B27"/>
    <mergeCell ref="A6:D6"/>
    <mergeCell ref="A8:B8"/>
    <mergeCell ref="B37:D37"/>
    <mergeCell ref="A9:B9"/>
    <mergeCell ref="A10:B10"/>
    <mergeCell ref="A22:B22"/>
    <mergeCell ref="A11:B11"/>
    <mergeCell ref="A14:B14"/>
    <mergeCell ref="A15:B15"/>
    <mergeCell ref="A16:B16"/>
    <mergeCell ref="A17:B17"/>
    <mergeCell ref="A12:B12"/>
    <mergeCell ref="A18:B18"/>
    <mergeCell ref="A19:B19"/>
    <mergeCell ref="A20:B20"/>
    <mergeCell ref="A21:B21"/>
    <mergeCell ref="B34:D34"/>
    <mergeCell ref="B35:D35"/>
  </mergeCells>
  <phoneticPr fontId="14" type="noConversion"/>
  <hyperlinks>
    <hyperlink ref="A1" location="TM!A1" display="Retour à la table des matières" xr:uid="{00000000-0004-0000-1D00-000000000000}"/>
  </hyperlinks>
  <pageMargins left="0.43307086614173229" right="0.23622047244094491" top="0.74803149606299213" bottom="0.74803149606299213" header="0.31496062992125984" footer="0.31496062992125984"/>
  <pageSetup paperSize="12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2">
    <tabColor rgb="FF92D050"/>
  </sheetPr>
  <dimension ref="A1:F33"/>
  <sheetViews>
    <sheetView showGridLines="0" zoomScaleNormal="100" workbookViewId="0">
      <selection sqref="A1:E1"/>
    </sheetView>
  </sheetViews>
  <sheetFormatPr baseColWidth="10" defaultColWidth="11.5703125" defaultRowHeight="18"/>
  <cols>
    <col min="1" max="1" width="4.5703125" style="83" customWidth="1"/>
    <col min="2" max="2" width="11.42578125" style="83" customWidth="1"/>
    <col min="3" max="3" width="42.5703125" style="83" customWidth="1"/>
    <col min="4" max="4" width="2.5703125" style="83" customWidth="1"/>
    <col min="5" max="5" width="42.5703125" style="83" customWidth="1"/>
    <col min="6" max="16384" width="11.5703125" style="83"/>
  </cols>
  <sheetData>
    <row r="1" spans="1:6" s="174" customFormat="1" ht="12.6" customHeight="1">
      <c r="A1" s="502" t="s">
        <v>26</v>
      </c>
      <c r="B1" s="502"/>
      <c r="C1" s="502"/>
      <c r="D1" s="502"/>
      <c r="E1" s="502"/>
    </row>
    <row r="2" spans="1:6" ht="24.95" customHeight="1">
      <c r="A2" s="75" t="s">
        <v>356</v>
      </c>
      <c r="B2" s="129"/>
      <c r="C2" s="129"/>
      <c r="D2" s="129"/>
      <c r="E2" s="129"/>
    </row>
    <row r="3" spans="1:6" ht="12.95" customHeight="1"/>
    <row r="4" spans="1:6" ht="18" customHeight="1">
      <c r="A4" s="162" t="s">
        <v>170</v>
      </c>
      <c r="B4" s="87"/>
      <c r="C4" s="180"/>
      <c r="D4" s="180"/>
      <c r="E4" s="180"/>
      <c r="F4" s="180"/>
    </row>
    <row r="5" spans="1:6" ht="12.95" customHeight="1"/>
    <row r="6" spans="1:6" s="38" customFormat="1" ht="24.95" customHeight="1">
      <c r="A6" s="463" t="s">
        <v>24</v>
      </c>
      <c r="B6" s="463"/>
      <c r="C6" s="463"/>
      <c r="D6" s="463"/>
      <c r="E6" s="463"/>
    </row>
    <row r="7" spans="1:6" s="38" customFormat="1" ht="24.95" customHeight="1">
      <c r="A7" s="467"/>
      <c r="B7" s="467"/>
      <c r="C7" s="50" t="s">
        <v>151</v>
      </c>
      <c r="D7" s="140"/>
      <c r="E7" s="50" t="s">
        <v>152</v>
      </c>
    </row>
    <row r="8" spans="1:6" s="38" customFormat="1" ht="20.100000000000001" customHeight="1">
      <c r="A8" s="559" t="s">
        <v>357</v>
      </c>
      <c r="B8" s="559"/>
      <c r="C8" s="111">
        <v>135009</v>
      </c>
      <c r="D8" s="111"/>
      <c r="E8" s="133">
        <v>20.7</v>
      </c>
    </row>
    <row r="9" spans="1:6" s="38" customFormat="1" ht="20.100000000000001" customHeight="1">
      <c r="A9" s="563" t="s">
        <v>310</v>
      </c>
      <c r="B9" s="563"/>
      <c r="C9" s="313">
        <v>133518</v>
      </c>
      <c r="D9" s="313"/>
      <c r="E9" s="343">
        <v>21.3</v>
      </c>
    </row>
    <row r="10" spans="1:6" s="38" customFormat="1" ht="20.100000000000001" customHeight="1">
      <c r="A10" s="559" t="s">
        <v>251</v>
      </c>
      <c r="B10" s="559"/>
      <c r="C10" s="111">
        <v>126764</v>
      </c>
      <c r="D10" s="111"/>
      <c r="E10" s="133">
        <v>20.9</v>
      </c>
    </row>
    <row r="11" spans="1:6" s="38" customFormat="1" ht="20.100000000000001" customHeight="1">
      <c r="A11" s="560" t="s">
        <v>231</v>
      </c>
      <c r="B11" s="560"/>
      <c r="C11" s="350">
        <v>118305</v>
      </c>
      <c r="D11" s="350"/>
      <c r="E11" s="353">
        <v>20.399999999999999</v>
      </c>
    </row>
    <row r="12" spans="1:6" s="38" customFormat="1" ht="20.100000000000001" customHeight="1">
      <c r="A12" s="565" t="s">
        <v>191</v>
      </c>
      <c r="B12" s="565"/>
      <c r="C12" s="270">
        <v>114936</v>
      </c>
      <c r="D12" s="270"/>
      <c r="E12" s="360">
        <v>20.8</v>
      </c>
    </row>
    <row r="13" spans="1:6" s="38" customFormat="1" ht="20.100000000000001" customHeight="1">
      <c r="A13" s="362" t="s">
        <v>316</v>
      </c>
      <c r="B13" s="363"/>
      <c r="C13" s="309"/>
      <c r="D13" s="309"/>
      <c r="E13" s="364"/>
    </row>
    <row r="14" spans="1:6" s="38" customFormat="1" ht="20.100000000000001" customHeight="1">
      <c r="A14" s="559" t="s">
        <v>175</v>
      </c>
      <c r="B14" s="559"/>
      <c r="C14" s="111">
        <v>108898</v>
      </c>
      <c r="D14" s="111"/>
      <c r="E14" s="133">
        <v>21.5</v>
      </c>
    </row>
    <row r="15" spans="1:6" s="38" customFormat="1" ht="20.100000000000001" customHeight="1">
      <c r="A15" s="563" t="s">
        <v>44</v>
      </c>
      <c r="B15" s="563"/>
      <c r="C15" s="313">
        <v>112157</v>
      </c>
      <c r="D15" s="313"/>
      <c r="E15" s="343">
        <v>24.8</v>
      </c>
      <c r="F15" s="142"/>
    </row>
    <row r="16" spans="1:6" s="38" customFormat="1" ht="20.100000000000001" customHeight="1">
      <c r="A16" s="559" t="s">
        <v>45</v>
      </c>
      <c r="B16" s="559"/>
      <c r="C16" s="111">
        <v>110986</v>
      </c>
      <c r="D16" s="111"/>
      <c r="E16" s="133">
        <v>24.1</v>
      </c>
      <c r="F16" s="142"/>
    </row>
    <row r="17" spans="1:6" s="38" customFormat="1" ht="20.100000000000001" customHeight="1">
      <c r="A17" s="563" t="s">
        <v>46</v>
      </c>
      <c r="B17" s="563"/>
      <c r="C17" s="313">
        <v>115464</v>
      </c>
      <c r="D17" s="313"/>
      <c r="E17" s="343">
        <v>26.3</v>
      </c>
      <c r="F17" s="142"/>
    </row>
    <row r="18" spans="1:6" s="38" customFormat="1" ht="20.100000000000001" customHeight="1">
      <c r="A18" s="559" t="s">
        <v>47</v>
      </c>
      <c r="B18" s="559"/>
      <c r="C18" s="111">
        <v>121880</v>
      </c>
      <c r="D18" s="111"/>
      <c r="E18" s="133">
        <v>29.1</v>
      </c>
      <c r="F18" s="142"/>
    </row>
    <row r="19" spans="1:6" s="38" customFormat="1" ht="20.100000000000001" customHeight="1">
      <c r="A19" s="563" t="s">
        <v>48</v>
      </c>
      <c r="B19" s="563"/>
      <c r="C19" s="313">
        <v>125148</v>
      </c>
      <c r="D19" s="313"/>
      <c r="E19" s="343">
        <v>31.3</v>
      </c>
      <c r="F19" s="142"/>
    </row>
    <row r="20" spans="1:6" s="38" customFormat="1" ht="20.100000000000001" customHeight="1">
      <c r="A20" s="559" t="s">
        <v>49</v>
      </c>
      <c r="B20" s="559"/>
      <c r="C20" s="111">
        <v>129811</v>
      </c>
      <c r="D20" s="111"/>
      <c r="E20" s="133">
        <v>33.5</v>
      </c>
      <c r="F20" s="142"/>
    </row>
    <row r="21" spans="1:6" s="38" customFormat="1" ht="20.100000000000001" customHeight="1">
      <c r="A21" s="563" t="s">
        <v>50</v>
      </c>
      <c r="B21" s="563"/>
      <c r="C21" s="313">
        <v>132773</v>
      </c>
      <c r="D21" s="313"/>
      <c r="E21" s="343">
        <v>35.200000000000003</v>
      </c>
      <c r="F21" s="142"/>
    </row>
    <row r="22" spans="1:6" s="38" customFormat="1" ht="20.100000000000001" customHeight="1">
      <c r="A22" s="559" t="s">
        <v>51</v>
      </c>
      <c r="B22" s="559"/>
      <c r="C22" s="111">
        <v>132650</v>
      </c>
      <c r="D22" s="111"/>
      <c r="E22" s="133">
        <v>36.299999999999997</v>
      </c>
      <c r="F22" s="142"/>
    </row>
    <row r="23" spans="1:6" s="38" customFormat="1" ht="20.100000000000001" customHeight="1">
      <c r="A23" s="563" t="s">
        <v>52</v>
      </c>
      <c r="B23" s="563"/>
      <c r="C23" s="313">
        <v>132658</v>
      </c>
      <c r="D23" s="120"/>
      <c r="E23" s="343">
        <v>37.299999999999997</v>
      </c>
      <c r="F23" s="142"/>
    </row>
    <row r="24" spans="1:6" s="38" customFormat="1" ht="20.100000000000001" customHeight="1">
      <c r="A24" s="559" t="s">
        <v>54</v>
      </c>
      <c r="B24" s="559"/>
      <c r="C24" s="111">
        <v>124465</v>
      </c>
      <c r="D24" s="111"/>
      <c r="E24" s="133">
        <v>36</v>
      </c>
      <c r="F24" s="142"/>
    </row>
    <row r="25" spans="1:6" s="38" customFormat="1" ht="20.100000000000001" customHeight="1">
      <c r="A25" s="564" t="s">
        <v>201</v>
      </c>
      <c r="B25" s="564"/>
      <c r="C25" s="564"/>
      <c r="D25" s="564"/>
      <c r="E25" s="564"/>
    </row>
    <row r="26" spans="1:6" s="38" customFormat="1" ht="20.100000000000001" customHeight="1">
      <c r="A26" s="559" t="s">
        <v>55</v>
      </c>
      <c r="B26" s="559"/>
      <c r="C26" s="111">
        <v>113487</v>
      </c>
      <c r="D26" s="111"/>
      <c r="E26" s="133">
        <v>34.5</v>
      </c>
      <c r="F26" s="135"/>
    </row>
    <row r="27" spans="1:6" s="38" customFormat="1" ht="20.100000000000001" customHeight="1">
      <c r="A27" s="563" t="s">
        <v>56</v>
      </c>
      <c r="B27" s="563"/>
      <c r="C27" s="313">
        <v>110515</v>
      </c>
      <c r="D27" s="313" t="s">
        <v>119</v>
      </c>
      <c r="E27" s="343">
        <v>35</v>
      </c>
      <c r="F27" s="135"/>
    </row>
    <row r="28" spans="1:6" s="38" customFormat="1" ht="20.100000000000001" customHeight="1">
      <c r="A28" s="559" t="s">
        <v>57</v>
      </c>
      <c r="B28" s="559"/>
      <c r="C28" s="111">
        <v>104227</v>
      </c>
      <c r="D28" s="111"/>
      <c r="E28" s="133">
        <v>33</v>
      </c>
      <c r="F28" s="135"/>
    </row>
    <row r="29" spans="1:6" s="38" customFormat="1" ht="20.100000000000001" customHeight="1">
      <c r="A29" s="563" t="s">
        <v>59</v>
      </c>
      <c r="B29" s="563"/>
      <c r="C29" s="313">
        <v>95879</v>
      </c>
      <c r="D29" s="313"/>
      <c r="E29" s="343">
        <v>31.2</v>
      </c>
    </row>
    <row r="30" spans="1:6" s="38" customFormat="1" ht="20.100000000000001" customHeight="1">
      <c r="A30" s="559" t="s">
        <v>60</v>
      </c>
      <c r="B30" s="559"/>
      <c r="C30" s="111">
        <v>97014</v>
      </c>
      <c r="D30" s="111"/>
      <c r="E30" s="133">
        <v>33.299999999999997</v>
      </c>
    </row>
    <row r="31" spans="1:6" s="38" customFormat="1" ht="20.100000000000001" customHeight="1">
      <c r="A31" s="561" t="s">
        <v>82</v>
      </c>
      <c r="B31" s="561"/>
      <c r="C31" s="561"/>
      <c r="D31" s="561"/>
      <c r="E31" s="561"/>
    </row>
    <row r="32" spans="1:6" s="38" customFormat="1" ht="20.100000000000001" customHeight="1" thickBot="1">
      <c r="A32" s="562" t="s">
        <v>61</v>
      </c>
      <c r="B32" s="562"/>
      <c r="C32" s="271">
        <v>92443</v>
      </c>
      <c r="D32" s="389"/>
      <c r="E32" s="272">
        <v>32.9</v>
      </c>
    </row>
    <row r="33" spans="2:5" ht="37.5" customHeight="1">
      <c r="B33" s="440"/>
      <c r="C33" s="440"/>
      <c r="D33" s="440"/>
      <c r="E33" s="440"/>
    </row>
  </sheetData>
  <mergeCells count="28">
    <mergeCell ref="A1:E1"/>
    <mergeCell ref="A6:E6"/>
    <mergeCell ref="A9:B9"/>
    <mergeCell ref="A28:B28"/>
    <mergeCell ref="A23:B23"/>
    <mergeCell ref="A25:E25"/>
    <mergeCell ref="A7:B7"/>
    <mergeCell ref="A12:B12"/>
    <mergeCell ref="A14:B14"/>
    <mergeCell ref="A15:B15"/>
    <mergeCell ref="A16:B16"/>
    <mergeCell ref="A17:B17"/>
    <mergeCell ref="A18:B18"/>
    <mergeCell ref="A19:B19"/>
    <mergeCell ref="A20:B20"/>
    <mergeCell ref="A21:B21"/>
    <mergeCell ref="A22:B22"/>
    <mergeCell ref="A8:B8"/>
    <mergeCell ref="B33:E33"/>
    <mergeCell ref="A10:B10"/>
    <mergeCell ref="A11:B11"/>
    <mergeCell ref="A24:B24"/>
    <mergeCell ref="A26:B26"/>
    <mergeCell ref="A31:E31"/>
    <mergeCell ref="A32:B32"/>
    <mergeCell ref="A30:B30"/>
    <mergeCell ref="A29:B29"/>
    <mergeCell ref="A27:B27"/>
  </mergeCells>
  <phoneticPr fontId="14" type="noConversion"/>
  <hyperlinks>
    <hyperlink ref="A1" location="TM!A1" display="Retour à la table des matières" xr:uid="{00000000-0004-0000-1E00-000000000000}"/>
  </hyperlinks>
  <pageMargins left="0.43307086614173229" right="0.23622047244094491" top="0.74803149606299213" bottom="0.74803149606299213" header="0.31496062992125984" footer="0.31496062992125984"/>
  <pageSetup paperSize="12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4">
    <tabColor theme="1"/>
    <pageSetUpPr fitToPage="1"/>
  </sheetPr>
  <dimension ref="A1:I46"/>
  <sheetViews>
    <sheetView showGridLines="0" zoomScaleNormal="100" zoomScaleSheetLayoutView="100" workbookViewId="0">
      <selection sqref="A1:I1"/>
    </sheetView>
  </sheetViews>
  <sheetFormatPr baseColWidth="10" defaultColWidth="10.85546875" defaultRowHeight="18"/>
  <cols>
    <col min="1" max="2" width="3.42578125" style="38" customWidth="1"/>
    <col min="3" max="3" width="11.5703125" style="38" customWidth="1"/>
    <col min="4" max="4" width="8.5703125" style="85" customWidth="1"/>
    <col min="5" max="5" width="16.7109375" style="38" customWidth="1"/>
    <col min="6" max="6" width="8.5703125" style="38" customWidth="1"/>
    <col min="7" max="7" width="13.7109375" style="38" customWidth="1"/>
    <col min="8" max="8" width="4.42578125" style="38" customWidth="1"/>
    <col min="9" max="9" width="17.5703125" style="38" customWidth="1"/>
    <col min="10" max="16384" width="10.85546875" style="38"/>
  </cols>
  <sheetData>
    <row r="1" spans="1:9" s="181" customFormat="1" ht="12.6" customHeight="1">
      <c r="A1" s="502" t="s">
        <v>26</v>
      </c>
      <c r="B1" s="502"/>
      <c r="C1" s="502"/>
      <c r="D1" s="502"/>
      <c r="E1" s="502"/>
      <c r="F1" s="502"/>
      <c r="G1" s="502"/>
      <c r="H1" s="502"/>
      <c r="I1" s="502"/>
    </row>
    <row r="2" spans="1:9" s="138" customFormat="1" ht="24.95" customHeight="1">
      <c r="A2" s="75" t="s">
        <v>356</v>
      </c>
      <c r="B2" s="75"/>
      <c r="C2" s="75"/>
      <c r="D2" s="75"/>
      <c r="E2" s="75"/>
      <c r="F2" s="75"/>
      <c r="G2" s="75"/>
      <c r="H2" s="75"/>
      <c r="I2" s="75"/>
    </row>
    <row r="3" spans="1:9" ht="12.95" customHeight="1">
      <c r="A3" s="69"/>
      <c r="B3" s="69"/>
      <c r="C3" s="69"/>
      <c r="D3" s="69"/>
      <c r="E3" s="69"/>
      <c r="F3" s="69"/>
      <c r="G3" s="69"/>
      <c r="H3" s="69"/>
      <c r="I3" s="69"/>
    </row>
    <row r="4" spans="1:9" ht="35.1" customHeight="1">
      <c r="A4" s="439" t="s">
        <v>25</v>
      </c>
      <c r="B4" s="439"/>
      <c r="C4" s="439"/>
      <c r="D4" s="439"/>
      <c r="E4" s="439"/>
      <c r="F4" s="439"/>
      <c r="G4" s="439"/>
      <c r="H4" s="439"/>
      <c r="I4" s="439"/>
    </row>
    <row r="5" spans="1:9" ht="12.6" customHeight="1">
      <c r="A5" s="25"/>
      <c r="B5" s="25"/>
      <c r="C5" s="143"/>
      <c r="D5" s="80"/>
      <c r="E5" s="25"/>
      <c r="F5" s="25"/>
      <c r="G5" s="25"/>
      <c r="H5" s="25"/>
      <c r="I5" s="25"/>
    </row>
    <row r="6" spans="1:9" ht="77.099999999999994" customHeight="1">
      <c r="A6" s="440" t="s">
        <v>304</v>
      </c>
      <c r="B6" s="440"/>
      <c r="C6" s="440"/>
      <c r="D6" s="440"/>
      <c r="E6" s="440"/>
      <c r="F6" s="440"/>
      <c r="G6" s="440"/>
      <c r="H6" s="440"/>
      <c r="I6" s="440"/>
    </row>
    <row r="7" spans="1:9" ht="12.6" customHeight="1">
      <c r="A7" s="25"/>
      <c r="B7" s="25"/>
      <c r="C7" s="143"/>
      <c r="D7" s="80"/>
      <c r="E7" s="25"/>
      <c r="F7" s="25"/>
      <c r="G7" s="25"/>
      <c r="H7" s="25"/>
      <c r="I7" s="25"/>
    </row>
    <row r="8" spans="1:9" ht="20.100000000000001" customHeight="1">
      <c r="A8" s="25" t="s">
        <v>31</v>
      </c>
      <c r="B8" s="440" t="s">
        <v>157</v>
      </c>
      <c r="C8" s="440"/>
      <c r="D8" s="440"/>
      <c r="E8" s="440"/>
      <c r="F8" s="440"/>
      <c r="G8" s="440"/>
      <c r="H8" s="440"/>
      <c r="I8" s="440"/>
    </row>
    <row r="9" spans="1:9" ht="12.6" customHeight="1">
      <c r="A9" s="25"/>
      <c r="B9" s="25"/>
      <c r="C9" s="143"/>
      <c r="D9" s="80"/>
      <c r="E9" s="25"/>
      <c r="F9" s="25"/>
      <c r="G9" s="25"/>
      <c r="H9" s="25"/>
      <c r="I9" s="25"/>
    </row>
    <row r="10" spans="1:9" ht="57.95" customHeight="1">
      <c r="A10" s="25" t="s">
        <v>31</v>
      </c>
      <c r="B10" s="440" t="s">
        <v>242</v>
      </c>
      <c r="C10" s="440"/>
      <c r="D10" s="440"/>
      <c r="E10" s="440"/>
      <c r="F10" s="440"/>
      <c r="G10" s="440"/>
      <c r="H10" s="440"/>
      <c r="I10" s="440"/>
    </row>
    <row r="11" spans="1:9" ht="12.6" customHeight="1">
      <c r="A11" s="25"/>
      <c r="B11" s="25"/>
      <c r="C11" s="143"/>
      <c r="D11" s="80"/>
      <c r="E11" s="25"/>
      <c r="F11" s="25"/>
      <c r="G11" s="25"/>
      <c r="H11" s="25"/>
      <c r="I11" s="25"/>
    </row>
    <row r="12" spans="1:9" ht="77.099999999999994" customHeight="1">
      <c r="A12" s="440" t="s">
        <v>305</v>
      </c>
      <c r="B12" s="440"/>
      <c r="C12" s="440"/>
      <c r="D12" s="440"/>
      <c r="E12" s="440"/>
      <c r="F12" s="440"/>
      <c r="G12" s="440"/>
      <c r="H12" s="440"/>
      <c r="I12" s="440"/>
    </row>
    <row r="13" spans="1:9" ht="12.6" customHeight="1">
      <c r="A13" s="25"/>
      <c r="B13" s="25"/>
      <c r="C13" s="143"/>
      <c r="D13" s="80"/>
      <c r="E13" s="25"/>
      <c r="F13" s="25"/>
      <c r="G13" s="25"/>
      <c r="H13" s="25"/>
      <c r="I13" s="25"/>
    </row>
    <row r="14" spans="1:9" ht="57.95" customHeight="1">
      <c r="A14" s="25" t="s">
        <v>31</v>
      </c>
      <c r="B14" s="440" t="s">
        <v>158</v>
      </c>
      <c r="C14" s="440"/>
      <c r="D14" s="440"/>
      <c r="E14" s="440"/>
      <c r="F14" s="440"/>
      <c r="G14" s="440"/>
      <c r="H14" s="440"/>
      <c r="I14" s="440"/>
    </row>
    <row r="15" spans="1:9" ht="12.6" customHeight="1">
      <c r="A15" s="25"/>
      <c r="B15" s="25"/>
      <c r="C15" s="143"/>
      <c r="D15" s="80"/>
      <c r="E15" s="25"/>
      <c r="F15" s="25"/>
      <c r="G15" s="25"/>
      <c r="H15" s="25"/>
      <c r="I15" s="25"/>
    </row>
    <row r="16" spans="1:9" ht="96" customHeight="1">
      <c r="A16" s="25"/>
      <c r="B16" s="25" t="s">
        <v>31</v>
      </c>
      <c r="C16" s="440" t="s">
        <v>261</v>
      </c>
      <c r="D16" s="440"/>
      <c r="E16" s="440"/>
      <c r="F16" s="440"/>
      <c r="G16" s="440"/>
      <c r="H16" s="440"/>
      <c r="I16" s="440"/>
    </row>
    <row r="17" spans="1:9" ht="12.6" customHeight="1">
      <c r="A17" s="25"/>
      <c r="B17" s="25"/>
      <c r="C17" s="143"/>
      <c r="D17" s="80"/>
      <c r="E17" s="25"/>
      <c r="F17" s="25"/>
      <c r="G17" s="25"/>
      <c r="H17" s="25"/>
      <c r="I17" s="25"/>
    </row>
    <row r="18" spans="1:9" ht="38.1" customHeight="1">
      <c r="A18" s="25" t="s">
        <v>31</v>
      </c>
      <c r="B18" s="440" t="s">
        <v>306</v>
      </c>
      <c r="C18" s="440"/>
      <c r="D18" s="440"/>
      <c r="E18" s="440"/>
      <c r="F18" s="440"/>
      <c r="G18" s="440"/>
      <c r="H18" s="440"/>
      <c r="I18" s="440"/>
    </row>
    <row r="19" spans="1:9" ht="12.6" customHeight="1">
      <c r="A19" s="25"/>
      <c r="B19" s="25"/>
      <c r="C19" s="143"/>
      <c r="D19" s="80"/>
      <c r="E19" s="25"/>
      <c r="F19" s="25"/>
      <c r="G19" s="25"/>
      <c r="H19" s="25"/>
      <c r="I19" s="25"/>
    </row>
    <row r="20" spans="1:9" ht="38.1" customHeight="1">
      <c r="A20" s="440" t="s">
        <v>409</v>
      </c>
      <c r="B20" s="440"/>
      <c r="C20" s="440"/>
      <c r="D20" s="440"/>
      <c r="E20" s="440"/>
      <c r="F20" s="440"/>
      <c r="G20" s="440"/>
      <c r="H20" s="440"/>
      <c r="I20" s="440"/>
    </row>
    <row r="21" spans="1:9" ht="12.6" customHeight="1">
      <c r="A21" s="25"/>
      <c r="B21" s="25"/>
      <c r="C21" s="143"/>
      <c r="D21" s="80"/>
      <c r="E21" s="25"/>
      <c r="F21" s="25"/>
      <c r="G21" s="25"/>
      <c r="H21" s="25"/>
      <c r="I21" s="25"/>
    </row>
    <row r="22" spans="1:9" ht="87" customHeight="1">
      <c r="A22" s="443" t="s">
        <v>208</v>
      </c>
      <c r="B22" s="443"/>
      <c r="C22" s="443"/>
      <c r="D22" s="443"/>
      <c r="E22" s="443"/>
      <c r="F22" s="443"/>
      <c r="G22" s="443"/>
      <c r="H22" s="443"/>
      <c r="I22" s="443"/>
    </row>
    <row r="23" spans="1:9" ht="12.6" customHeight="1">
      <c r="A23" s="25"/>
      <c r="B23" s="25"/>
      <c r="C23" s="143"/>
      <c r="D23" s="80"/>
      <c r="E23" s="25"/>
      <c r="F23" s="25"/>
      <c r="G23" s="25"/>
      <c r="H23" s="25"/>
      <c r="I23" s="25"/>
    </row>
    <row r="24" spans="1:9" ht="57.95" customHeight="1">
      <c r="A24" s="440" t="s">
        <v>298</v>
      </c>
      <c r="B24" s="440"/>
      <c r="C24" s="440"/>
      <c r="D24" s="440"/>
      <c r="E24" s="440"/>
      <c r="F24" s="440"/>
      <c r="G24" s="440"/>
      <c r="H24" s="440"/>
      <c r="I24" s="440"/>
    </row>
    <row r="25" spans="1:9" ht="12.6" customHeight="1">
      <c r="A25" s="25"/>
      <c r="B25" s="25"/>
      <c r="C25" s="143"/>
      <c r="D25" s="80"/>
      <c r="E25" s="25"/>
      <c r="F25" s="25"/>
      <c r="G25" s="25"/>
      <c r="H25" s="25"/>
      <c r="I25" s="25"/>
    </row>
    <row r="26" spans="1:9" ht="38.1" customHeight="1">
      <c r="A26" s="25" t="s">
        <v>31</v>
      </c>
      <c r="B26" s="440" t="s">
        <v>159</v>
      </c>
      <c r="C26" s="440"/>
      <c r="D26" s="440"/>
      <c r="E26" s="440"/>
      <c r="F26" s="440"/>
      <c r="G26" s="440"/>
      <c r="H26" s="440"/>
      <c r="I26" s="440"/>
    </row>
    <row r="27" spans="1:9" ht="12.6" customHeight="1">
      <c r="A27" s="25"/>
      <c r="B27" s="25"/>
      <c r="C27" s="143"/>
      <c r="D27" s="80"/>
      <c r="E27" s="25"/>
      <c r="F27" s="25"/>
      <c r="G27" s="25"/>
      <c r="H27" s="25"/>
      <c r="I27" s="25"/>
    </row>
    <row r="28" spans="1:9" ht="28.5" customHeight="1">
      <c r="A28" s="443" t="s">
        <v>160</v>
      </c>
      <c r="B28" s="443"/>
      <c r="C28" s="443"/>
      <c r="D28" s="443"/>
      <c r="E28" s="443"/>
      <c r="F28" s="443"/>
      <c r="G28" s="443"/>
      <c r="H28" s="443"/>
      <c r="I28" s="443"/>
    </row>
    <row r="29" spans="1:9" ht="12.6" customHeight="1">
      <c r="A29" s="25"/>
      <c r="B29" s="25"/>
      <c r="C29" s="143"/>
      <c r="D29" s="80"/>
      <c r="E29" s="25"/>
      <c r="F29" s="25"/>
      <c r="G29" s="25"/>
      <c r="H29" s="25"/>
      <c r="I29" s="25"/>
    </row>
    <row r="30" spans="1:9" ht="77.099999999999994" customHeight="1">
      <c r="A30" s="440" t="s">
        <v>243</v>
      </c>
      <c r="B30" s="440"/>
      <c r="C30" s="440"/>
      <c r="D30" s="440"/>
      <c r="E30" s="440"/>
      <c r="F30" s="440"/>
      <c r="G30" s="440"/>
      <c r="H30" s="440"/>
      <c r="I30" s="440"/>
    </row>
    <row r="31" spans="1:9" ht="12.6" customHeight="1">
      <c r="A31" s="25"/>
      <c r="B31" s="25"/>
      <c r="C31" s="143"/>
      <c r="D31" s="80"/>
      <c r="E31" s="25"/>
      <c r="F31" s="25"/>
      <c r="G31" s="25"/>
      <c r="H31" s="25"/>
      <c r="I31" s="25"/>
    </row>
    <row r="32" spans="1:9" ht="77.099999999999994" customHeight="1">
      <c r="A32" s="25" t="s">
        <v>31</v>
      </c>
      <c r="B32" s="440" t="s">
        <v>318</v>
      </c>
      <c r="C32" s="440"/>
      <c r="D32" s="440"/>
      <c r="E32" s="440"/>
      <c r="F32" s="440"/>
      <c r="G32" s="440"/>
      <c r="H32" s="440"/>
      <c r="I32" s="440"/>
    </row>
    <row r="33" spans="1:9" ht="12.6" customHeight="1">
      <c r="A33" s="25"/>
      <c r="B33" s="25"/>
      <c r="C33" s="143"/>
      <c r="D33" s="80"/>
      <c r="E33" s="25"/>
      <c r="F33" s="25"/>
      <c r="G33" s="25"/>
      <c r="H33" s="25"/>
      <c r="I33" s="25"/>
    </row>
    <row r="34" spans="1:9" ht="48" customHeight="1">
      <c r="A34" s="434" t="s">
        <v>161</v>
      </c>
      <c r="B34" s="434"/>
      <c r="C34" s="434"/>
      <c r="D34" s="434"/>
      <c r="E34" s="434"/>
      <c r="F34" s="434"/>
      <c r="G34" s="434"/>
      <c r="H34" s="434"/>
      <c r="I34" s="434"/>
    </row>
    <row r="35" spans="1:9" ht="20.100000000000001" customHeight="1">
      <c r="A35" s="441" t="s">
        <v>245</v>
      </c>
      <c r="B35" s="441"/>
      <c r="C35" s="441"/>
      <c r="D35" s="441"/>
      <c r="E35" s="441"/>
      <c r="F35" s="441"/>
      <c r="G35" s="441"/>
      <c r="H35" s="441"/>
      <c r="I35" s="441"/>
    </row>
    <row r="36" spans="1:9" ht="36.950000000000003" customHeight="1">
      <c r="A36" s="171"/>
      <c r="B36" s="186"/>
      <c r="C36" s="567" t="s">
        <v>162</v>
      </c>
      <c r="D36" s="567"/>
      <c r="E36" s="186" t="s">
        <v>163</v>
      </c>
      <c r="F36" s="567" t="s">
        <v>164</v>
      </c>
      <c r="G36" s="567"/>
      <c r="H36" s="567" t="s">
        <v>165</v>
      </c>
      <c r="I36" s="567"/>
    </row>
    <row r="37" spans="1:9" ht="20.100000000000001" customHeight="1">
      <c r="A37" s="566" t="s">
        <v>56</v>
      </c>
      <c r="B37" s="555"/>
      <c r="C37" s="555"/>
      <c r="D37" s="144">
        <v>78649</v>
      </c>
      <c r="E37" s="144">
        <v>-3706</v>
      </c>
      <c r="F37" s="144"/>
      <c r="G37" s="144">
        <v>74943</v>
      </c>
      <c r="H37" s="144"/>
      <c r="I37" s="145">
        <v>2.2999999999999998</v>
      </c>
    </row>
    <row r="38" spans="1:9" ht="20.100000000000001" customHeight="1" thickBot="1">
      <c r="A38" s="568" t="s">
        <v>57</v>
      </c>
      <c r="B38" s="568"/>
      <c r="C38" s="568"/>
      <c r="D38" s="146">
        <v>73270</v>
      </c>
      <c r="E38" s="170"/>
      <c r="F38" s="144"/>
      <c r="G38" s="144">
        <v>73270</v>
      </c>
      <c r="H38" s="146"/>
      <c r="I38" s="146"/>
    </row>
    <row r="39" spans="1:9" ht="12.6" customHeight="1">
      <c r="A39" s="25"/>
      <c r="B39" s="25"/>
      <c r="C39" s="143"/>
      <c r="D39" s="80"/>
      <c r="E39" s="185"/>
      <c r="F39" s="185"/>
      <c r="G39" s="185"/>
      <c r="H39" s="25"/>
      <c r="I39" s="25"/>
    </row>
    <row r="40" spans="1:9" ht="57.95" customHeight="1">
      <c r="A40" s="440" t="s">
        <v>190</v>
      </c>
      <c r="B40" s="440"/>
      <c r="C40" s="440"/>
      <c r="D40" s="440"/>
      <c r="E40" s="440"/>
      <c r="F40" s="440"/>
      <c r="G40" s="440"/>
      <c r="H40" s="440"/>
      <c r="I40" s="440"/>
    </row>
    <row r="41" spans="1:9" ht="12.6" customHeight="1">
      <c r="A41" s="25"/>
      <c r="B41" s="25"/>
      <c r="C41" s="143"/>
      <c r="D41" s="80"/>
      <c r="E41" s="25"/>
      <c r="F41" s="25"/>
      <c r="G41" s="25"/>
      <c r="H41" s="25"/>
      <c r="I41" s="25"/>
    </row>
    <row r="42" spans="1:9" ht="38.1" customHeight="1">
      <c r="A42" s="25" t="s">
        <v>31</v>
      </c>
      <c r="B42" s="440" t="s">
        <v>244</v>
      </c>
      <c r="C42" s="440"/>
      <c r="D42" s="440"/>
      <c r="E42" s="440"/>
      <c r="F42" s="440"/>
      <c r="G42" s="440"/>
      <c r="H42" s="440"/>
      <c r="I42" s="440"/>
    </row>
    <row r="43" spans="1:9" ht="12.6" customHeight="1">
      <c r="A43" s="25"/>
      <c r="B43" s="25"/>
      <c r="C43" s="143"/>
      <c r="D43" s="80"/>
      <c r="E43" s="25"/>
      <c r="F43" s="25"/>
      <c r="G43" s="25"/>
      <c r="H43" s="25"/>
      <c r="I43" s="25"/>
    </row>
    <row r="44" spans="1:9" ht="57.95" customHeight="1">
      <c r="A44" s="25" t="s">
        <v>31</v>
      </c>
      <c r="B44" s="440" t="s">
        <v>236</v>
      </c>
      <c r="C44" s="440"/>
      <c r="D44" s="440"/>
      <c r="E44" s="440"/>
      <c r="F44" s="440"/>
      <c r="G44" s="440"/>
      <c r="H44" s="440"/>
      <c r="I44" s="440"/>
    </row>
    <row r="45" spans="1:9" ht="12.6" customHeight="1">
      <c r="A45" s="25"/>
      <c r="B45" s="25"/>
      <c r="C45" s="143"/>
      <c r="D45" s="80"/>
      <c r="E45" s="25"/>
      <c r="F45" s="25"/>
      <c r="G45" s="25"/>
      <c r="H45" s="25"/>
      <c r="I45" s="25"/>
    </row>
    <row r="46" spans="1:9" ht="38.1" customHeight="1">
      <c r="A46" s="440" t="s">
        <v>166</v>
      </c>
      <c r="B46" s="440"/>
      <c r="C46" s="440"/>
      <c r="D46" s="440"/>
      <c r="E46" s="440"/>
      <c r="F46" s="440"/>
      <c r="G46" s="440"/>
      <c r="H46" s="440"/>
      <c r="I46" s="440"/>
    </row>
  </sheetData>
  <mergeCells count="27">
    <mergeCell ref="A40:I40"/>
    <mergeCell ref="B42:I42"/>
    <mergeCell ref="B44:I44"/>
    <mergeCell ref="A46:I46"/>
    <mergeCell ref="A38:C38"/>
    <mergeCell ref="H36:I36"/>
    <mergeCell ref="A24:I24"/>
    <mergeCell ref="B26:I26"/>
    <mergeCell ref="A28:I28"/>
    <mergeCell ref="A30:I30"/>
    <mergeCell ref="B32:I32"/>
    <mergeCell ref="A37:C37"/>
    <mergeCell ref="A22:I22"/>
    <mergeCell ref="A1:I1"/>
    <mergeCell ref="A4:I4"/>
    <mergeCell ref="A6:I6"/>
    <mergeCell ref="B8:I8"/>
    <mergeCell ref="B10:I10"/>
    <mergeCell ref="A12:I12"/>
    <mergeCell ref="B14:I14"/>
    <mergeCell ref="C16:I16"/>
    <mergeCell ref="B18:I18"/>
    <mergeCell ref="A20:I20"/>
    <mergeCell ref="A34:I34"/>
    <mergeCell ref="A35:I35"/>
    <mergeCell ref="C36:D36"/>
    <mergeCell ref="F36:G36"/>
  </mergeCells>
  <hyperlinks>
    <hyperlink ref="A1" location="TdM!A1" display="Retour à la table des matières" xr:uid="{00000000-0004-0000-2000-000000000000}"/>
    <hyperlink ref="A1:I1" location="TM!A1" display="Retour à la table des matières" xr:uid="{9FEC6603-4C4E-41BB-97FF-43F0CE03D872}"/>
  </hyperlinks>
  <pageMargins left="0.43307086614173229" right="0.23622047244094491" top="0.74803149606299213" bottom="0.74803149606299213" header="0.31496062992125984" footer="0.31496062992125984"/>
  <pageSetup paperSize="17" scale="77" orientation="portrait" r:id="rId1"/>
  <rowBreaks count="1" manualBreakCount="1">
    <brk id="21" max="16383" man="1"/>
  </rowBreaks>
  <colBreaks count="1" manualBreakCount="1">
    <brk id="4"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5">
    <tabColor rgb="FF92D050"/>
  </sheetPr>
  <dimension ref="A1:O32"/>
  <sheetViews>
    <sheetView showGridLines="0" showZeros="0" zoomScaleNormal="100" workbookViewId="0">
      <selection sqref="A1:N1"/>
    </sheetView>
  </sheetViews>
  <sheetFormatPr baseColWidth="10" defaultColWidth="11.42578125" defaultRowHeight="16.350000000000001" customHeight="1"/>
  <cols>
    <col min="1" max="1" width="4.42578125" style="38" customWidth="1"/>
    <col min="2" max="2" width="2.5703125" style="38" customWidth="1"/>
    <col min="3" max="3" width="11.5703125" style="38" customWidth="1"/>
    <col min="4" max="4" width="12.7109375" style="38" customWidth="1"/>
    <col min="5" max="5" width="18.5703125" style="38" customWidth="1"/>
    <col min="6" max="6" width="15.5703125" style="38" customWidth="1"/>
    <col min="7" max="7" width="2.140625" style="38" customWidth="1"/>
    <col min="8" max="8" width="12.7109375" style="38" customWidth="1"/>
    <col min="9" max="9" width="18.5703125" style="38" customWidth="1"/>
    <col min="10" max="10" width="15.5703125" style="38" customWidth="1"/>
    <col min="11" max="11" width="2.140625" style="130" customWidth="1"/>
    <col min="12" max="12" width="17.5703125" style="130" customWidth="1"/>
    <col min="13" max="13" width="2.140625" style="130" customWidth="1"/>
    <col min="14" max="14" width="18.5703125" style="130" customWidth="1"/>
    <col min="15" max="16384" width="11.42578125" style="38"/>
  </cols>
  <sheetData>
    <row r="1" spans="1:15" s="174" customFormat="1" ht="12.6" customHeight="1">
      <c r="A1" s="438" t="s">
        <v>26</v>
      </c>
      <c r="B1" s="438"/>
      <c r="C1" s="438"/>
      <c r="D1" s="438"/>
      <c r="E1" s="438"/>
      <c r="F1" s="438"/>
      <c r="G1" s="438"/>
      <c r="H1" s="438"/>
      <c r="I1" s="438"/>
      <c r="J1" s="438"/>
      <c r="K1" s="438"/>
      <c r="L1" s="438"/>
      <c r="M1" s="438"/>
      <c r="N1" s="438"/>
    </row>
    <row r="2" spans="1:15" ht="24.95" customHeight="1">
      <c r="A2" s="75" t="s">
        <v>356</v>
      </c>
      <c r="B2" s="75"/>
      <c r="C2" s="75"/>
      <c r="D2" s="75"/>
      <c r="E2" s="75"/>
      <c r="F2" s="75"/>
      <c r="G2" s="75"/>
      <c r="H2" s="75"/>
      <c r="I2" s="75"/>
      <c r="J2" s="75"/>
      <c r="K2" s="75"/>
      <c r="L2" s="75"/>
      <c r="M2" s="75"/>
      <c r="N2" s="75"/>
    </row>
    <row r="3" spans="1:15" ht="12.95" customHeight="1">
      <c r="A3" s="501"/>
      <c r="B3" s="501"/>
      <c r="C3" s="501"/>
      <c r="D3" s="501"/>
      <c r="E3" s="501"/>
      <c r="F3" s="501"/>
      <c r="G3" s="501"/>
      <c r="H3" s="501"/>
      <c r="I3" s="501"/>
      <c r="J3" s="501"/>
      <c r="K3" s="501"/>
      <c r="L3" s="501"/>
      <c r="M3" s="501"/>
      <c r="N3" s="501"/>
    </row>
    <row r="4" spans="1:15" ht="18" customHeight="1">
      <c r="A4" s="162" t="s">
        <v>172</v>
      </c>
      <c r="B4" s="162"/>
      <c r="C4" s="87"/>
      <c r="D4" s="87"/>
      <c r="E4" s="87"/>
      <c r="F4" s="87"/>
      <c r="G4" s="87"/>
      <c r="H4" s="87"/>
      <c r="I4" s="87"/>
      <c r="J4" s="87"/>
      <c r="K4" s="75"/>
      <c r="L4" s="75"/>
      <c r="M4" s="302"/>
      <c r="N4" s="75"/>
    </row>
    <row r="5" spans="1:15" ht="12.95" customHeight="1">
      <c r="A5" s="501"/>
      <c r="B5" s="501"/>
      <c r="C5" s="501"/>
      <c r="D5" s="501"/>
      <c r="E5" s="501"/>
      <c r="F5" s="501"/>
      <c r="G5" s="501"/>
      <c r="H5" s="501"/>
      <c r="I5" s="501"/>
      <c r="J5" s="501"/>
      <c r="K5" s="501"/>
      <c r="L5" s="501"/>
      <c r="M5" s="501"/>
      <c r="N5" s="501"/>
    </row>
    <row r="6" spans="1:15" ht="24.95" customHeight="1">
      <c r="A6" s="463" t="s">
        <v>183</v>
      </c>
      <c r="B6" s="463"/>
      <c r="C6" s="571"/>
      <c r="D6" s="571"/>
      <c r="E6" s="571"/>
      <c r="F6" s="571"/>
      <c r="G6" s="571"/>
      <c r="H6" s="571"/>
      <c r="I6" s="571"/>
      <c r="J6" s="571"/>
      <c r="K6" s="571"/>
      <c r="L6" s="571"/>
      <c r="M6" s="571"/>
      <c r="N6" s="571"/>
    </row>
    <row r="7" spans="1:15" ht="44.1" customHeight="1">
      <c r="A7" s="467"/>
      <c r="B7" s="467"/>
      <c r="C7" s="467"/>
      <c r="D7" s="453" t="s">
        <v>93</v>
      </c>
      <c r="E7" s="453"/>
      <c r="F7" s="453"/>
      <c r="G7" s="50"/>
      <c r="H7" s="468" t="s">
        <v>96</v>
      </c>
      <c r="I7" s="468"/>
      <c r="J7" s="468"/>
      <c r="K7" s="84"/>
      <c r="L7" s="274" t="s">
        <v>300</v>
      </c>
      <c r="M7" s="275"/>
      <c r="N7" s="84" t="s">
        <v>413</v>
      </c>
    </row>
    <row r="8" spans="1:15" ht="24.95" customHeight="1">
      <c r="A8" s="467"/>
      <c r="B8" s="467"/>
      <c r="C8" s="467"/>
      <c r="D8" s="141" t="s">
        <v>151</v>
      </c>
      <c r="E8" s="141" t="s">
        <v>168</v>
      </c>
      <c r="F8" s="141" t="s">
        <v>152</v>
      </c>
      <c r="G8" s="125"/>
      <c r="H8" s="125" t="s">
        <v>151</v>
      </c>
      <c r="I8" s="125" t="s">
        <v>168</v>
      </c>
      <c r="J8" s="125" t="s">
        <v>152</v>
      </c>
      <c r="K8" s="147"/>
      <c r="L8" s="125" t="s">
        <v>151</v>
      </c>
      <c r="M8" s="147"/>
      <c r="N8" s="141" t="s">
        <v>151</v>
      </c>
    </row>
    <row r="9" spans="1:15" ht="20.45" customHeight="1">
      <c r="A9" s="569" t="s">
        <v>357</v>
      </c>
      <c r="B9" s="569"/>
      <c r="C9" s="569"/>
      <c r="D9" s="112">
        <v>164843</v>
      </c>
      <c r="E9" s="133">
        <v>4.8</v>
      </c>
      <c r="F9" s="134">
        <v>25.3</v>
      </c>
      <c r="G9" s="112"/>
      <c r="H9" s="112">
        <v>-166630</v>
      </c>
      <c r="I9" s="133">
        <v>1.8</v>
      </c>
      <c r="J9" s="134">
        <v>25.6</v>
      </c>
      <c r="K9" s="148"/>
      <c r="L9" s="112">
        <v>-1500</v>
      </c>
      <c r="M9" s="148"/>
      <c r="N9" s="111">
        <v>-1787</v>
      </c>
    </row>
    <row r="10" spans="1:15" ht="20.100000000000001" customHeight="1">
      <c r="A10" s="570" t="s">
        <v>310</v>
      </c>
      <c r="B10" s="570"/>
      <c r="C10" s="570"/>
      <c r="D10" s="358">
        <v>157330</v>
      </c>
      <c r="E10" s="343">
        <v>3.1</v>
      </c>
      <c r="F10" s="344">
        <v>25.1</v>
      </c>
      <c r="G10" s="358"/>
      <c r="H10" s="358">
        <v>-163630</v>
      </c>
      <c r="I10" s="343">
        <v>1.9</v>
      </c>
      <c r="J10" s="344">
        <v>26.1</v>
      </c>
      <c r="K10" s="368"/>
      <c r="L10" s="358">
        <v>-1500</v>
      </c>
      <c r="M10" s="368"/>
      <c r="N10" s="313">
        <v>-7050</v>
      </c>
      <c r="O10" s="110"/>
    </row>
    <row r="11" spans="1:15" ht="20.100000000000001" customHeight="1">
      <c r="A11" s="569" t="s">
        <v>251</v>
      </c>
      <c r="B11" s="569"/>
      <c r="C11" s="569"/>
      <c r="D11" s="112">
        <v>152626</v>
      </c>
      <c r="E11" s="133">
        <v>4.9000000000000004</v>
      </c>
      <c r="F11" s="134">
        <v>25.2</v>
      </c>
      <c r="G11" s="112"/>
      <c r="H11" s="112">
        <v>-160631</v>
      </c>
      <c r="I11" s="133">
        <v>6</v>
      </c>
      <c r="J11" s="134">
        <v>26.5</v>
      </c>
      <c r="K11" s="148"/>
      <c r="L11" s="112">
        <v>-750</v>
      </c>
      <c r="M11" s="148"/>
      <c r="N11" s="112">
        <v>-8755</v>
      </c>
      <c r="O11" s="110"/>
    </row>
    <row r="12" spans="1:15" ht="20.100000000000001" customHeight="1">
      <c r="A12" s="570" t="s">
        <v>231</v>
      </c>
      <c r="B12" s="570"/>
      <c r="C12" s="570"/>
      <c r="D12" s="358">
        <v>145541</v>
      </c>
      <c r="E12" s="343">
        <v>0.9</v>
      </c>
      <c r="F12" s="344">
        <v>25.1</v>
      </c>
      <c r="G12" s="358"/>
      <c r="H12" s="358">
        <v>-151535</v>
      </c>
      <c r="I12" s="343">
        <v>2.8</v>
      </c>
      <c r="J12" s="344">
        <v>26.2</v>
      </c>
      <c r="K12" s="368"/>
      <c r="L12" s="358">
        <v>0</v>
      </c>
      <c r="M12" s="368"/>
      <c r="N12" s="313">
        <v>-5994</v>
      </c>
      <c r="O12" s="110"/>
    </row>
    <row r="13" spans="1:15" ht="20.100000000000001" customHeight="1">
      <c r="A13" s="569" t="s">
        <v>191</v>
      </c>
      <c r="B13" s="569"/>
      <c r="C13" s="569"/>
      <c r="D13" s="112">
        <v>144243</v>
      </c>
      <c r="E13" s="133">
        <v>3.9</v>
      </c>
      <c r="F13" s="134">
        <v>26.1</v>
      </c>
      <c r="G13" s="112"/>
      <c r="H13" s="112">
        <v>-147369</v>
      </c>
      <c r="I13" s="133">
        <v>8.1</v>
      </c>
      <c r="J13" s="134">
        <v>26.7</v>
      </c>
      <c r="K13" s="148"/>
      <c r="L13" s="112"/>
      <c r="M13" s="148"/>
      <c r="N13" s="112">
        <v>-3126</v>
      </c>
      <c r="O13" s="110"/>
    </row>
    <row r="14" spans="1:15" ht="20.100000000000001" customHeight="1">
      <c r="A14" s="570" t="s">
        <v>175</v>
      </c>
      <c r="B14" s="570"/>
      <c r="C14" s="570"/>
      <c r="D14" s="358">
        <v>138839</v>
      </c>
      <c r="E14" s="343">
        <v>13.2</v>
      </c>
      <c r="F14" s="344">
        <v>27.4</v>
      </c>
      <c r="G14" s="358"/>
      <c r="H14" s="358">
        <v>-136272</v>
      </c>
      <c r="I14" s="343">
        <v>7.2</v>
      </c>
      <c r="J14" s="344">
        <v>26.9</v>
      </c>
      <c r="K14" s="368"/>
      <c r="L14" s="358"/>
      <c r="M14" s="368"/>
      <c r="N14" s="358">
        <v>2567</v>
      </c>
      <c r="O14" s="110"/>
    </row>
    <row r="15" spans="1:15" ht="20.100000000000001" customHeight="1">
      <c r="A15" s="569" t="s">
        <v>44</v>
      </c>
      <c r="B15" s="569"/>
      <c r="C15" s="569"/>
      <c r="D15" s="112">
        <v>122700</v>
      </c>
      <c r="E15" s="133">
        <v>4.9000000000000004</v>
      </c>
      <c r="F15" s="134">
        <v>27.2</v>
      </c>
      <c r="G15" s="78"/>
      <c r="H15" s="112">
        <v>-127078</v>
      </c>
      <c r="I15" s="133">
        <v>10.4</v>
      </c>
      <c r="J15" s="134">
        <v>28.2</v>
      </c>
      <c r="K15" s="149"/>
      <c r="L15" s="111"/>
      <c r="M15" s="149"/>
      <c r="N15" s="111">
        <v>-4378</v>
      </c>
      <c r="O15" s="110"/>
    </row>
    <row r="16" spans="1:15" ht="20.100000000000001" customHeight="1">
      <c r="A16" s="570" t="s">
        <v>45</v>
      </c>
      <c r="B16" s="570"/>
      <c r="C16" s="570"/>
      <c r="D16" s="358">
        <v>116974</v>
      </c>
      <c r="E16" s="343">
        <v>1.9</v>
      </c>
      <c r="F16" s="344">
        <v>25.4</v>
      </c>
      <c r="G16" s="299"/>
      <c r="H16" s="358">
        <v>-115129</v>
      </c>
      <c r="I16" s="343">
        <v>7.5</v>
      </c>
      <c r="J16" s="344">
        <v>25</v>
      </c>
      <c r="K16" s="369"/>
      <c r="L16" s="313"/>
      <c r="M16" s="369"/>
      <c r="N16" s="313">
        <v>1845</v>
      </c>
    </row>
    <row r="17" spans="1:15" ht="20.100000000000001" customHeight="1">
      <c r="A17" s="569" t="s">
        <v>46</v>
      </c>
      <c r="B17" s="569"/>
      <c r="C17" s="569"/>
      <c r="D17" s="112">
        <v>114764</v>
      </c>
      <c r="E17" s="133">
        <v>5.8</v>
      </c>
      <c r="F17" s="134">
        <v>26.1</v>
      </c>
      <c r="G17" s="78"/>
      <c r="H17" s="112">
        <v>-107089</v>
      </c>
      <c r="I17" s="133">
        <v>1.4</v>
      </c>
      <c r="J17" s="134">
        <v>24.4</v>
      </c>
      <c r="K17" s="149"/>
      <c r="L17" s="111"/>
      <c r="M17" s="149"/>
      <c r="N17" s="111">
        <v>7675</v>
      </c>
    </row>
    <row r="18" spans="1:15" ht="20.100000000000001" customHeight="1">
      <c r="A18" s="570" t="s">
        <v>47</v>
      </c>
      <c r="B18" s="570"/>
      <c r="C18" s="570"/>
      <c r="D18" s="358">
        <v>108423</v>
      </c>
      <c r="E18" s="343">
        <v>5.2</v>
      </c>
      <c r="F18" s="344">
        <v>25.9</v>
      </c>
      <c r="G18" s="299"/>
      <c r="H18" s="358">
        <v>-105619</v>
      </c>
      <c r="I18" s="343">
        <v>6.5</v>
      </c>
      <c r="J18" s="344">
        <v>25.2</v>
      </c>
      <c r="K18" s="369"/>
      <c r="L18" s="313"/>
      <c r="M18" s="369"/>
      <c r="N18" s="313">
        <v>2804</v>
      </c>
    </row>
    <row r="19" spans="1:15" ht="20.100000000000001" customHeight="1">
      <c r="A19" s="569" t="s">
        <v>48</v>
      </c>
      <c r="B19" s="569"/>
      <c r="C19" s="569"/>
      <c r="D19" s="112">
        <v>103095</v>
      </c>
      <c r="E19" s="133">
        <v>2.9</v>
      </c>
      <c r="F19" s="134">
        <v>25.8</v>
      </c>
      <c r="G19" s="78"/>
      <c r="H19" s="112">
        <v>-99151</v>
      </c>
      <c r="I19" s="133">
        <v>2.2999999999999998</v>
      </c>
      <c r="J19" s="134">
        <v>24.8</v>
      </c>
      <c r="K19" s="149"/>
      <c r="L19" s="112"/>
      <c r="M19" s="149"/>
      <c r="N19" s="111">
        <v>3944</v>
      </c>
    </row>
    <row r="20" spans="1:15" ht="20.100000000000001" customHeight="1">
      <c r="A20" s="570" t="s">
        <v>49</v>
      </c>
      <c r="B20" s="570"/>
      <c r="C20" s="570"/>
      <c r="D20" s="358">
        <v>100171</v>
      </c>
      <c r="E20" s="343">
        <v>4.4000000000000004</v>
      </c>
      <c r="F20" s="344">
        <v>25.8</v>
      </c>
      <c r="G20" s="358"/>
      <c r="H20" s="358">
        <v>-96902</v>
      </c>
      <c r="I20" s="343">
        <v>0.2</v>
      </c>
      <c r="J20" s="344">
        <v>25</v>
      </c>
      <c r="K20" s="368"/>
      <c r="L20" s="358"/>
      <c r="M20" s="368"/>
      <c r="N20" s="313">
        <v>3269</v>
      </c>
    </row>
    <row r="21" spans="1:15" ht="20.100000000000001" customHeight="1">
      <c r="A21" s="569" t="s">
        <v>50</v>
      </c>
      <c r="B21" s="569"/>
      <c r="C21" s="569"/>
      <c r="D21" s="112">
        <v>95989</v>
      </c>
      <c r="E21" s="133">
        <v>2.8</v>
      </c>
      <c r="F21" s="134">
        <v>25.5</v>
      </c>
      <c r="G21" s="112"/>
      <c r="H21" s="112">
        <v>-96719</v>
      </c>
      <c r="I21" s="133">
        <v>1.2</v>
      </c>
      <c r="J21" s="134">
        <v>25.7</v>
      </c>
      <c r="K21" s="148"/>
      <c r="L21" s="112"/>
      <c r="M21" s="148"/>
      <c r="N21" s="111">
        <v>-730</v>
      </c>
    </row>
    <row r="22" spans="1:15" ht="20.100000000000001" customHeight="1">
      <c r="A22" s="570" t="s">
        <v>51</v>
      </c>
      <c r="B22" s="570"/>
      <c r="C22" s="570"/>
      <c r="D22" s="358">
        <v>93355</v>
      </c>
      <c r="E22" s="343">
        <v>6.2</v>
      </c>
      <c r="F22" s="344">
        <v>25.5</v>
      </c>
      <c r="G22" s="358"/>
      <c r="H22" s="358">
        <v>-95614</v>
      </c>
      <c r="I22" s="343">
        <v>4.8</v>
      </c>
      <c r="J22" s="344">
        <v>26.1</v>
      </c>
      <c r="K22" s="368"/>
      <c r="L22" s="358"/>
      <c r="M22" s="368"/>
      <c r="N22" s="313">
        <v>-2259</v>
      </c>
    </row>
    <row r="23" spans="1:15" ht="20.100000000000001" customHeight="1">
      <c r="A23" s="569" t="s">
        <v>52</v>
      </c>
      <c r="B23" s="569"/>
      <c r="C23" s="569"/>
      <c r="D23" s="112">
        <v>87887</v>
      </c>
      <c r="E23" s="133">
        <v>1.8</v>
      </c>
      <c r="F23" s="134">
        <v>24.7</v>
      </c>
      <c r="G23" s="112"/>
      <c r="H23" s="112">
        <v>-91212</v>
      </c>
      <c r="I23" s="133">
        <v>2.7</v>
      </c>
      <c r="J23" s="134">
        <v>25.7</v>
      </c>
      <c r="K23" s="148"/>
      <c r="L23" s="112"/>
      <c r="M23" s="148"/>
      <c r="N23" s="112">
        <v>-3325</v>
      </c>
    </row>
    <row r="24" spans="1:15" ht="20.100000000000001" customHeight="1">
      <c r="A24" s="570" t="s">
        <v>54</v>
      </c>
      <c r="B24" s="570"/>
      <c r="C24" s="570"/>
      <c r="D24" s="358">
        <v>86346</v>
      </c>
      <c r="E24" s="343">
        <v>4.0999999999999996</v>
      </c>
      <c r="F24" s="344">
        <v>25</v>
      </c>
      <c r="G24" s="358"/>
      <c r="H24" s="358">
        <v>-88843</v>
      </c>
      <c r="I24" s="343">
        <v>3.9</v>
      </c>
      <c r="J24" s="344">
        <v>25.7</v>
      </c>
      <c r="K24" s="368"/>
      <c r="L24" s="358"/>
      <c r="M24" s="368"/>
      <c r="N24" s="358">
        <v>-2497</v>
      </c>
      <c r="O24" s="110"/>
    </row>
    <row r="25" spans="1:15" ht="20.100000000000001" customHeight="1">
      <c r="A25" s="569" t="s">
        <v>55</v>
      </c>
      <c r="B25" s="569"/>
      <c r="C25" s="569"/>
      <c r="D25" s="112">
        <v>82930</v>
      </c>
      <c r="E25" s="133">
        <v>5.4</v>
      </c>
      <c r="F25" s="134">
        <v>25.2</v>
      </c>
      <c r="G25" s="112"/>
      <c r="H25" s="112">
        <v>-85469</v>
      </c>
      <c r="I25" s="133">
        <v>4.5</v>
      </c>
      <c r="J25" s="134">
        <v>26</v>
      </c>
      <c r="K25" s="148"/>
      <c r="L25" s="112"/>
      <c r="M25" s="148"/>
      <c r="N25" s="112">
        <v>-2539</v>
      </c>
      <c r="O25" s="110"/>
    </row>
    <row r="26" spans="1:15" ht="20.100000000000001" customHeight="1">
      <c r="A26" s="570" t="s">
        <v>56</v>
      </c>
      <c r="B26" s="570"/>
      <c r="C26" s="570"/>
      <c r="D26" s="358">
        <v>78656</v>
      </c>
      <c r="E26" s="343">
        <v>2.2999999999999998</v>
      </c>
      <c r="F26" s="344">
        <v>24.9</v>
      </c>
      <c r="G26" s="358"/>
      <c r="H26" s="358">
        <v>-81759</v>
      </c>
      <c r="I26" s="343">
        <v>4.4000000000000004</v>
      </c>
      <c r="J26" s="344">
        <v>25.9</v>
      </c>
      <c r="K26" s="368"/>
      <c r="L26" s="358"/>
      <c r="M26" s="368"/>
      <c r="N26" s="358">
        <v>-3103</v>
      </c>
      <c r="O26" s="110"/>
    </row>
    <row r="27" spans="1:15" ht="20.100000000000001" customHeight="1">
      <c r="A27" s="569" t="s">
        <v>57</v>
      </c>
      <c r="B27" s="569"/>
      <c r="C27" s="569"/>
      <c r="D27" s="112">
        <v>76851</v>
      </c>
      <c r="E27" s="133">
        <v>0.2</v>
      </c>
      <c r="F27" s="134">
        <v>24.4</v>
      </c>
      <c r="G27" s="112"/>
      <c r="H27" s="112">
        <v>-78281</v>
      </c>
      <c r="I27" s="133">
        <v>4.0999999999999996</v>
      </c>
      <c r="J27" s="134">
        <v>24.8</v>
      </c>
      <c r="K27" s="148"/>
      <c r="L27" s="112"/>
      <c r="M27" s="148"/>
      <c r="N27" s="112">
        <v>-1430</v>
      </c>
      <c r="O27" s="110"/>
    </row>
    <row r="28" spans="1:15" ht="20.100000000000001" customHeight="1">
      <c r="A28" s="570" t="s">
        <v>59</v>
      </c>
      <c r="B28" s="570"/>
      <c r="C28" s="570"/>
      <c r="D28" s="358">
        <v>76675</v>
      </c>
      <c r="E28" s="343">
        <v>5</v>
      </c>
      <c r="F28" s="344">
        <v>25</v>
      </c>
      <c r="G28" s="358"/>
      <c r="H28" s="358">
        <v>-75191</v>
      </c>
      <c r="I28" s="343">
        <v>5.7</v>
      </c>
      <c r="J28" s="344">
        <v>24.5</v>
      </c>
      <c r="K28" s="368"/>
      <c r="L28" s="358"/>
      <c r="M28" s="368"/>
      <c r="N28" s="358">
        <v>1484</v>
      </c>
      <c r="O28" s="110"/>
    </row>
    <row r="29" spans="1:15" ht="20.100000000000001" customHeight="1">
      <c r="A29" s="569" t="s">
        <v>60</v>
      </c>
      <c r="B29" s="569"/>
      <c r="C29" s="569"/>
      <c r="D29" s="112">
        <v>72997</v>
      </c>
      <c r="E29" s="133">
        <v>8.1999999999999993</v>
      </c>
      <c r="F29" s="134">
        <v>25</v>
      </c>
      <c r="G29" s="112"/>
      <c r="H29" s="112">
        <v>-71150</v>
      </c>
      <c r="I29" s="133">
        <v>5.3</v>
      </c>
      <c r="J29" s="134">
        <v>24.4</v>
      </c>
      <c r="K29" s="148"/>
      <c r="L29" s="112"/>
      <c r="M29" s="148"/>
      <c r="N29" s="112">
        <v>1847</v>
      </c>
      <c r="O29" s="110"/>
    </row>
    <row r="30" spans="1:15" ht="20.100000000000001" customHeight="1" thickBot="1">
      <c r="A30" s="572" t="s">
        <v>61</v>
      </c>
      <c r="B30" s="572"/>
      <c r="C30" s="572"/>
      <c r="D30" s="387">
        <v>67463</v>
      </c>
      <c r="E30" s="366" t="s">
        <v>405</v>
      </c>
      <c r="F30" s="388">
        <v>24</v>
      </c>
      <c r="G30" s="387"/>
      <c r="H30" s="387">
        <v>-67571</v>
      </c>
      <c r="I30" s="366" t="s">
        <v>405</v>
      </c>
      <c r="J30" s="388">
        <v>24</v>
      </c>
      <c r="K30" s="391"/>
      <c r="L30" s="387"/>
      <c r="M30" s="391"/>
      <c r="N30" s="387">
        <v>-108</v>
      </c>
      <c r="O30" s="110"/>
    </row>
    <row r="31" spans="1:15" ht="38.1" customHeight="1">
      <c r="A31" s="48" t="s">
        <v>317</v>
      </c>
      <c r="B31" s="48"/>
      <c r="C31" s="555" t="s">
        <v>391</v>
      </c>
      <c r="D31" s="555"/>
      <c r="E31" s="555"/>
      <c r="F31" s="555"/>
      <c r="G31" s="555"/>
      <c r="H31" s="555"/>
      <c r="I31" s="555"/>
      <c r="J31" s="555"/>
      <c r="K31" s="555"/>
      <c r="L31" s="555"/>
      <c r="M31" s="555"/>
      <c r="N31" s="555"/>
    </row>
    <row r="32" spans="1:15" ht="20.45" customHeight="1">
      <c r="A32" s="429" t="s">
        <v>36</v>
      </c>
      <c r="B32" s="555" t="s">
        <v>423</v>
      </c>
      <c r="C32" s="555"/>
      <c r="D32" s="555"/>
      <c r="E32" s="555"/>
      <c r="F32" s="555"/>
      <c r="G32" s="555"/>
      <c r="H32" s="555"/>
      <c r="I32" s="555"/>
      <c r="J32" s="555"/>
      <c r="K32" s="555"/>
      <c r="L32" s="555"/>
      <c r="M32" s="555"/>
      <c r="N32" s="555"/>
    </row>
  </sheetData>
  <mergeCells count="32">
    <mergeCell ref="B32:N32"/>
    <mergeCell ref="A20:C20"/>
    <mergeCell ref="A21:C21"/>
    <mergeCell ref="A17:C17"/>
    <mergeCell ref="A18:C18"/>
    <mergeCell ref="A22:C22"/>
    <mergeCell ref="A23:C23"/>
    <mergeCell ref="A24:C24"/>
    <mergeCell ref="A25:C25"/>
    <mergeCell ref="A26:C26"/>
    <mergeCell ref="A19:C19"/>
    <mergeCell ref="C31:N31"/>
    <mergeCell ref="A30:C30"/>
    <mergeCell ref="A1:N1"/>
    <mergeCell ref="A3:N3"/>
    <mergeCell ref="A5:N5"/>
    <mergeCell ref="A6:N6"/>
    <mergeCell ref="A7:C7"/>
    <mergeCell ref="D7:F7"/>
    <mergeCell ref="H7:J7"/>
    <mergeCell ref="A12:C12"/>
    <mergeCell ref="A11:C11"/>
    <mergeCell ref="A8:C8"/>
    <mergeCell ref="A13:C13"/>
    <mergeCell ref="A14:C14"/>
    <mergeCell ref="A10:C10"/>
    <mergeCell ref="A9:C9"/>
    <mergeCell ref="A15:C15"/>
    <mergeCell ref="A16:C16"/>
    <mergeCell ref="A27:C27"/>
    <mergeCell ref="A28:C28"/>
    <mergeCell ref="A29:C29"/>
  </mergeCells>
  <hyperlinks>
    <hyperlink ref="A1" location="TdM!A1" display="Retour à la table des matières" xr:uid="{00000000-0004-0000-2100-000000000000}"/>
    <hyperlink ref="A1:N1" location="TM!A1" display="Retour à la table des matières" xr:uid="{AA56635D-DFF0-4640-A9B0-99D9DCA6AB19}"/>
  </hyperlinks>
  <pageMargins left="0.43307086614173229" right="0.23622047244094491" top="0.74803149606299213" bottom="0.74803149606299213" header="0.31496062992125984" footer="0.31496062992125984"/>
  <pageSetup paperSize="123" orientation="landscape" r:id="rId1"/>
  <ignoredErrors>
    <ignoredError sqref="A32"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6">
    <tabColor rgb="FF92D050"/>
  </sheetPr>
  <dimension ref="A1:O32"/>
  <sheetViews>
    <sheetView showGridLines="0" showZeros="0" zoomScaleNormal="100" workbookViewId="0">
      <selection sqref="A1:O1"/>
    </sheetView>
  </sheetViews>
  <sheetFormatPr baseColWidth="10" defaultColWidth="11.42578125" defaultRowHeight="16.350000000000001" customHeight="1"/>
  <cols>
    <col min="1" max="1" width="4.5703125" style="38" customWidth="1"/>
    <col min="2" max="2" width="2.5703125" style="38" customWidth="1"/>
    <col min="3" max="3" width="11.42578125" style="38" customWidth="1"/>
    <col min="4" max="4" width="10.5703125" style="38" customWidth="1"/>
    <col min="5" max="5" width="17.7109375" style="38" customWidth="1"/>
    <col min="6" max="6" width="16.7109375" style="38" customWidth="1"/>
    <col min="7" max="7" width="3.42578125" style="38" customWidth="1"/>
    <col min="8" max="8" width="23.140625" style="38" customWidth="1"/>
    <col min="9" max="9" width="3.42578125" style="38" customWidth="1"/>
    <col min="10" max="10" width="10.5703125" style="38" customWidth="1"/>
    <col min="11" max="11" width="18.85546875" style="38" customWidth="1"/>
    <col min="12" max="12" width="3.42578125" style="38" customWidth="1"/>
    <col min="13" max="13" width="10.5703125" style="38" customWidth="1"/>
    <col min="14" max="14" width="18.5703125" style="38" customWidth="1"/>
    <col min="15" max="15" width="16.42578125" style="38" customWidth="1"/>
    <col min="16" max="16384" width="11.42578125" style="38"/>
  </cols>
  <sheetData>
    <row r="1" spans="1:15" s="174" customFormat="1" ht="12.6" customHeight="1">
      <c r="A1" s="438" t="s">
        <v>26</v>
      </c>
      <c r="B1" s="438"/>
      <c r="C1" s="438"/>
      <c r="D1" s="438"/>
      <c r="E1" s="438"/>
      <c r="F1" s="438"/>
      <c r="G1" s="438"/>
      <c r="H1" s="438"/>
      <c r="I1" s="438"/>
      <c r="J1" s="438"/>
      <c r="K1" s="438"/>
      <c r="L1" s="438"/>
      <c r="M1" s="438"/>
      <c r="N1" s="438"/>
      <c r="O1" s="438"/>
    </row>
    <row r="2" spans="1:15" ht="24.95" customHeight="1">
      <c r="A2" s="75" t="s">
        <v>356</v>
      </c>
      <c r="B2" s="75"/>
      <c r="C2" s="75"/>
      <c r="D2" s="75"/>
      <c r="E2" s="75"/>
      <c r="F2" s="75"/>
      <c r="G2" s="75"/>
      <c r="H2" s="75"/>
      <c r="I2" s="75"/>
      <c r="J2" s="75"/>
      <c r="K2" s="75"/>
      <c r="L2" s="75"/>
      <c r="M2" s="75"/>
      <c r="N2" s="75"/>
      <c r="O2" s="75"/>
    </row>
    <row r="3" spans="1:15" ht="12.95" customHeight="1">
      <c r="A3" s="501"/>
      <c r="B3" s="501"/>
      <c r="C3" s="501"/>
      <c r="D3" s="501"/>
      <c r="E3" s="501"/>
      <c r="F3" s="501"/>
      <c r="G3" s="501"/>
      <c r="H3" s="501"/>
      <c r="I3" s="501"/>
      <c r="J3" s="501"/>
      <c r="K3" s="501"/>
      <c r="L3" s="501"/>
      <c r="M3" s="501"/>
      <c r="N3" s="501"/>
      <c r="O3" s="501"/>
    </row>
    <row r="4" spans="1:15" ht="18" customHeight="1">
      <c r="A4" s="162" t="s">
        <v>252</v>
      </c>
      <c r="B4" s="162"/>
      <c r="C4" s="87"/>
      <c r="D4" s="87"/>
      <c r="E4" s="87"/>
      <c r="F4" s="87"/>
      <c r="G4" s="87"/>
      <c r="H4" s="87"/>
      <c r="I4" s="87"/>
      <c r="J4" s="87"/>
      <c r="K4" s="75"/>
      <c r="L4" s="75"/>
      <c r="M4" s="75"/>
      <c r="N4" s="75"/>
      <c r="O4" s="75"/>
    </row>
    <row r="5" spans="1:15" ht="12.95" customHeight="1">
      <c r="A5" s="501"/>
      <c r="B5" s="501"/>
      <c r="C5" s="501"/>
      <c r="D5" s="501"/>
      <c r="E5" s="501"/>
      <c r="F5" s="501"/>
      <c r="G5" s="501"/>
      <c r="H5" s="501"/>
      <c r="I5" s="501"/>
      <c r="J5" s="501"/>
      <c r="K5" s="501"/>
      <c r="L5" s="501"/>
      <c r="M5" s="501"/>
      <c r="N5" s="501"/>
      <c r="O5" s="501"/>
    </row>
    <row r="6" spans="1:15" ht="24.95" customHeight="1">
      <c r="A6" s="463" t="s">
        <v>184</v>
      </c>
      <c r="B6" s="463"/>
      <c r="C6" s="463"/>
      <c r="D6" s="463"/>
      <c r="E6" s="463"/>
      <c r="F6" s="463"/>
      <c r="G6" s="463"/>
      <c r="H6" s="463"/>
      <c r="I6" s="463"/>
      <c r="J6" s="463"/>
      <c r="K6" s="463"/>
      <c r="L6" s="463"/>
      <c r="M6" s="463"/>
      <c r="N6" s="463"/>
      <c r="O6" s="463"/>
    </row>
    <row r="7" spans="1:15" ht="60" customHeight="1">
      <c r="A7" s="467"/>
      <c r="B7" s="467"/>
      <c r="C7" s="467"/>
      <c r="D7" s="468" t="s">
        <v>307</v>
      </c>
      <c r="E7" s="468"/>
      <c r="F7" s="468"/>
      <c r="G7" s="84"/>
      <c r="H7" s="84" t="s">
        <v>5</v>
      </c>
      <c r="I7" s="84"/>
      <c r="J7" s="468" t="s">
        <v>6</v>
      </c>
      <c r="K7" s="468"/>
      <c r="L7" s="84"/>
      <c r="M7" s="453" t="s">
        <v>93</v>
      </c>
      <c r="N7" s="453"/>
      <c r="O7" s="453"/>
    </row>
    <row r="8" spans="1:15" ht="24.95" customHeight="1">
      <c r="A8" s="467"/>
      <c r="B8" s="467"/>
      <c r="C8" s="467"/>
      <c r="D8" s="125" t="s">
        <v>151</v>
      </c>
      <c r="E8" s="141" t="s">
        <v>168</v>
      </c>
      <c r="F8" s="125" t="s">
        <v>152</v>
      </c>
      <c r="G8" s="50"/>
      <c r="H8" s="141" t="s">
        <v>151</v>
      </c>
      <c r="I8" s="50"/>
      <c r="J8" s="125" t="s">
        <v>151</v>
      </c>
      <c r="K8" s="125" t="s">
        <v>168</v>
      </c>
      <c r="L8" s="50"/>
      <c r="M8" s="141" t="s">
        <v>151</v>
      </c>
      <c r="N8" s="141" t="s">
        <v>168</v>
      </c>
      <c r="O8" s="141" t="s">
        <v>152</v>
      </c>
    </row>
    <row r="9" spans="1:15" ht="20.45" customHeight="1">
      <c r="A9" s="569" t="s">
        <v>357</v>
      </c>
      <c r="B9" s="569"/>
      <c r="C9" s="569"/>
      <c r="D9" s="112">
        <v>124994</v>
      </c>
      <c r="E9" s="133">
        <v>3.6</v>
      </c>
      <c r="F9" s="134">
        <v>19.2</v>
      </c>
      <c r="G9" s="150"/>
      <c r="H9" s="112">
        <v>7544</v>
      </c>
      <c r="I9" s="150"/>
      <c r="J9" s="112">
        <v>32305</v>
      </c>
      <c r="K9" s="151">
        <v>5.2</v>
      </c>
      <c r="L9" s="112"/>
      <c r="M9" s="112">
        <v>164843</v>
      </c>
      <c r="N9" s="133">
        <v>4.8</v>
      </c>
      <c r="O9" s="134">
        <v>25.3</v>
      </c>
    </row>
    <row r="10" spans="1:15" ht="20.100000000000001" customHeight="1">
      <c r="A10" s="570" t="s">
        <v>310</v>
      </c>
      <c r="B10" s="570"/>
      <c r="C10" s="570"/>
      <c r="D10" s="358">
        <v>120600</v>
      </c>
      <c r="E10" s="343">
        <v>3.7</v>
      </c>
      <c r="F10" s="344">
        <v>19.2</v>
      </c>
      <c r="G10" s="370"/>
      <c r="H10" s="358">
        <v>6018</v>
      </c>
      <c r="I10" s="370"/>
      <c r="J10" s="358">
        <v>30712</v>
      </c>
      <c r="K10" s="371">
        <v>-1.1000000000000001</v>
      </c>
      <c r="L10" s="358"/>
      <c r="M10" s="358">
        <v>157330</v>
      </c>
      <c r="N10" s="343">
        <v>3.1</v>
      </c>
      <c r="O10" s="344">
        <v>25.1</v>
      </c>
    </row>
    <row r="11" spans="1:15" ht="20.100000000000001" customHeight="1">
      <c r="A11" s="569" t="s">
        <v>251</v>
      </c>
      <c r="B11" s="569"/>
      <c r="C11" s="569"/>
      <c r="D11" s="112">
        <v>116255</v>
      </c>
      <c r="E11" s="133">
        <v>6.2</v>
      </c>
      <c r="F11" s="134">
        <v>19.2</v>
      </c>
      <c r="G11" s="150"/>
      <c r="H11" s="112">
        <v>5329</v>
      </c>
      <c r="I11" s="150"/>
      <c r="J11" s="112">
        <v>31042</v>
      </c>
      <c r="K11" s="151">
        <v>0.5</v>
      </c>
      <c r="L11" s="112"/>
      <c r="M11" s="112">
        <v>152626</v>
      </c>
      <c r="N11" s="133">
        <v>4.9000000000000004</v>
      </c>
      <c r="O11" s="134">
        <v>25.2</v>
      </c>
    </row>
    <row r="12" spans="1:15" ht="20.100000000000001" customHeight="1">
      <c r="A12" s="570" t="s">
        <v>231</v>
      </c>
      <c r="B12" s="570"/>
      <c r="C12" s="570"/>
      <c r="D12" s="358">
        <v>109424</v>
      </c>
      <c r="E12" s="343">
        <v>0.5</v>
      </c>
      <c r="F12" s="344">
        <v>18.899999999999999</v>
      </c>
      <c r="G12" s="370"/>
      <c r="H12" s="358">
        <v>5241</v>
      </c>
      <c r="I12" s="370"/>
      <c r="J12" s="358">
        <v>30876</v>
      </c>
      <c r="K12" s="371">
        <v>7.4</v>
      </c>
      <c r="L12" s="358"/>
      <c r="M12" s="358">
        <v>145541</v>
      </c>
      <c r="N12" s="343">
        <v>0.9</v>
      </c>
      <c r="O12" s="344">
        <v>25.1</v>
      </c>
    </row>
    <row r="13" spans="1:15" ht="20.100000000000001" customHeight="1">
      <c r="A13" s="569" t="s">
        <v>191</v>
      </c>
      <c r="B13" s="569"/>
      <c r="C13" s="569"/>
      <c r="D13" s="112">
        <v>108886</v>
      </c>
      <c r="E13" s="133">
        <v>5</v>
      </c>
      <c r="F13" s="134">
        <v>19.7</v>
      </c>
      <c r="G13" s="150"/>
      <c r="H13" s="112">
        <v>6620</v>
      </c>
      <c r="I13" s="150"/>
      <c r="J13" s="112">
        <v>28737</v>
      </c>
      <c r="K13" s="133">
        <v>-1.5</v>
      </c>
      <c r="L13" s="112"/>
      <c r="M13" s="112">
        <v>144243</v>
      </c>
      <c r="N13" s="133">
        <v>3.9</v>
      </c>
      <c r="O13" s="134">
        <v>26.1</v>
      </c>
    </row>
    <row r="14" spans="1:15" ht="20.100000000000001" customHeight="1">
      <c r="A14" s="570" t="s">
        <v>175</v>
      </c>
      <c r="B14" s="570"/>
      <c r="C14" s="570"/>
      <c r="D14" s="358">
        <v>103695</v>
      </c>
      <c r="E14" s="343">
        <v>18.5</v>
      </c>
      <c r="F14" s="344">
        <v>20.399999999999999</v>
      </c>
      <c r="G14" s="370"/>
      <c r="H14" s="358">
        <v>5960</v>
      </c>
      <c r="I14" s="370"/>
      <c r="J14" s="358">
        <v>29184</v>
      </c>
      <c r="K14" s="343">
        <v>-5</v>
      </c>
      <c r="L14" s="358"/>
      <c r="M14" s="358">
        <v>138839</v>
      </c>
      <c r="N14" s="343">
        <v>13.2</v>
      </c>
      <c r="O14" s="344">
        <v>27.4</v>
      </c>
    </row>
    <row r="15" spans="1:15" ht="20.100000000000001" customHeight="1">
      <c r="A15" s="569" t="s">
        <v>44</v>
      </c>
      <c r="B15" s="569"/>
      <c r="C15" s="569"/>
      <c r="D15" s="112">
        <v>87493</v>
      </c>
      <c r="E15" s="133">
        <v>0.2</v>
      </c>
      <c r="F15" s="134">
        <v>19.399999999999999</v>
      </c>
      <c r="G15" s="152"/>
      <c r="H15" s="112">
        <v>4491</v>
      </c>
      <c r="I15" s="152"/>
      <c r="J15" s="112">
        <v>30716</v>
      </c>
      <c r="K15" s="133">
        <v>21.8</v>
      </c>
      <c r="L15" s="152"/>
      <c r="M15" s="112">
        <v>122700</v>
      </c>
      <c r="N15" s="133">
        <v>4.9000000000000004</v>
      </c>
      <c r="O15" s="134">
        <v>27.2</v>
      </c>
    </row>
    <row r="16" spans="1:15" ht="20.100000000000001" customHeight="1">
      <c r="A16" s="570" t="s">
        <v>45</v>
      </c>
      <c r="B16" s="570"/>
      <c r="C16" s="570"/>
      <c r="D16" s="358">
        <v>87327</v>
      </c>
      <c r="E16" s="343">
        <v>1.4</v>
      </c>
      <c r="F16" s="344">
        <v>19</v>
      </c>
      <c r="G16" s="372"/>
      <c r="H16" s="358">
        <v>4419</v>
      </c>
      <c r="I16" s="372"/>
      <c r="J16" s="358">
        <v>25228</v>
      </c>
      <c r="K16" s="343">
        <v>9.1</v>
      </c>
      <c r="L16" s="372"/>
      <c r="M16" s="358">
        <v>116974</v>
      </c>
      <c r="N16" s="343">
        <v>1.9</v>
      </c>
      <c r="O16" s="344">
        <v>25.4</v>
      </c>
    </row>
    <row r="17" spans="1:15" ht="20.100000000000001" customHeight="1">
      <c r="A17" s="569" t="s">
        <v>46</v>
      </c>
      <c r="B17" s="569"/>
      <c r="C17" s="569"/>
      <c r="D17" s="112">
        <v>86096</v>
      </c>
      <c r="E17" s="133">
        <v>6.5</v>
      </c>
      <c r="F17" s="134">
        <v>19.600000000000001</v>
      </c>
      <c r="G17" s="152"/>
      <c r="H17" s="112">
        <v>5548</v>
      </c>
      <c r="I17" s="152"/>
      <c r="J17" s="112">
        <v>23120</v>
      </c>
      <c r="K17" s="133">
        <v>2.8</v>
      </c>
      <c r="L17" s="152"/>
      <c r="M17" s="112">
        <v>114764</v>
      </c>
      <c r="N17" s="133">
        <v>5.8</v>
      </c>
      <c r="O17" s="134">
        <v>26.1</v>
      </c>
    </row>
    <row r="18" spans="1:15" ht="20.100000000000001" customHeight="1">
      <c r="A18" s="570" t="s">
        <v>47</v>
      </c>
      <c r="B18" s="570"/>
      <c r="C18" s="570"/>
      <c r="D18" s="358">
        <v>80845</v>
      </c>
      <c r="E18" s="343">
        <v>3.6</v>
      </c>
      <c r="F18" s="344">
        <v>19.3</v>
      </c>
      <c r="G18" s="372"/>
      <c r="H18" s="358">
        <v>5093</v>
      </c>
      <c r="I18" s="372"/>
      <c r="J18" s="358">
        <v>22485</v>
      </c>
      <c r="K18" s="344">
        <v>11.4</v>
      </c>
      <c r="L18" s="372"/>
      <c r="M18" s="358">
        <v>108423</v>
      </c>
      <c r="N18" s="343">
        <v>5.2</v>
      </c>
      <c r="O18" s="344">
        <v>25.9</v>
      </c>
    </row>
    <row r="19" spans="1:15" ht="20.100000000000001" customHeight="1">
      <c r="A19" s="569" t="s">
        <v>48</v>
      </c>
      <c r="B19" s="569"/>
      <c r="C19" s="569"/>
      <c r="D19" s="112">
        <v>78017</v>
      </c>
      <c r="E19" s="133">
        <v>2.2999999999999998</v>
      </c>
      <c r="F19" s="134">
        <v>19.5</v>
      </c>
      <c r="G19" s="152"/>
      <c r="H19" s="112">
        <v>4899</v>
      </c>
      <c r="I19" s="152"/>
      <c r="J19" s="112">
        <v>20179</v>
      </c>
      <c r="K19" s="133">
        <v>6.8</v>
      </c>
      <c r="L19" s="152"/>
      <c r="M19" s="112">
        <v>103095</v>
      </c>
      <c r="N19" s="133">
        <v>2.9</v>
      </c>
      <c r="O19" s="134">
        <v>25.8</v>
      </c>
    </row>
    <row r="20" spans="1:15" ht="20.100000000000001" customHeight="1">
      <c r="A20" s="570" t="s">
        <v>49</v>
      </c>
      <c r="B20" s="570"/>
      <c r="C20" s="570"/>
      <c r="D20" s="358">
        <v>76257</v>
      </c>
      <c r="E20" s="343">
        <v>5.8</v>
      </c>
      <c r="F20" s="344">
        <v>19.7</v>
      </c>
      <c r="G20" s="370"/>
      <c r="H20" s="358">
        <v>5013</v>
      </c>
      <c r="I20" s="370"/>
      <c r="J20" s="358">
        <v>18901</v>
      </c>
      <c r="K20" s="371">
        <v>2</v>
      </c>
      <c r="L20" s="358"/>
      <c r="M20" s="358">
        <v>100171</v>
      </c>
      <c r="N20" s="343">
        <v>4.4000000000000004</v>
      </c>
      <c r="O20" s="344">
        <v>25.8</v>
      </c>
    </row>
    <row r="21" spans="1:15" ht="20.100000000000001" customHeight="1">
      <c r="A21" s="569" t="s">
        <v>50</v>
      </c>
      <c r="B21" s="569"/>
      <c r="C21" s="569"/>
      <c r="D21" s="112">
        <v>72043</v>
      </c>
      <c r="E21" s="133">
        <v>3.6</v>
      </c>
      <c r="F21" s="134">
        <v>19.100000000000001</v>
      </c>
      <c r="G21" s="150"/>
      <c r="H21" s="112">
        <v>5407</v>
      </c>
      <c r="I21" s="150"/>
      <c r="J21" s="112">
        <v>18539</v>
      </c>
      <c r="K21" s="133">
        <v>-0.1</v>
      </c>
      <c r="L21" s="112"/>
      <c r="M21" s="112">
        <v>95989</v>
      </c>
      <c r="N21" s="133">
        <v>2.8</v>
      </c>
      <c r="O21" s="134">
        <v>25.5</v>
      </c>
    </row>
    <row r="22" spans="1:15" ht="20.100000000000001" customHeight="1">
      <c r="A22" s="570" t="s">
        <v>51</v>
      </c>
      <c r="B22" s="570"/>
      <c r="C22" s="570"/>
      <c r="D22" s="358">
        <v>69563</v>
      </c>
      <c r="E22" s="343">
        <v>3.6</v>
      </c>
      <c r="F22" s="344">
        <v>19</v>
      </c>
      <c r="G22" s="370"/>
      <c r="H22" s="358">
        <v>5242</v>
      </c>
      <c r="I22" s="370"/>
      <c r="J22" s="358">
        <v>18550</v>
      </c>
      <c r="K22" s="343">
        <v>5.9</v>
      </c>
      <c r="L22" s="358"/>
      <c r="M22" s="358">
        <v>93355</v>
      </c>
      <c r="N22" s="343">
        <v>6.2</v>
      </c>
      <c r="O22" s="344">
        <v>25.5</v>
      </c>
    </row>
    <row r="23" spans="1:15" ht="20.100000000000001" customHeight="1">
      <c r="A23" s="569" t="s">
        <v>52</v>
      </c>
      <c r="B23" s="569"/>
      <c r="C23" s="569"/>
      <c r="D23" s="112">
        <v>67138</v>
      </c>
      <c r="E23" s="133">
        <v>4.0999999999999996</v>
      </c>
      <c r="F23" s="134">
        <v>18.899999999999999</v>
      </c>
      <c r="G23" s="150"/>
      <c r="H23" s="112">
        <v>3232</v>
      </c>
      <c r="I23" s="150"/>
      <c r="J23" s="112">
        <v>17517</v>
      </c>
      <c r="K23" s="133">
        <v>2.2999999999999998</v>
      </c>
      <c r="L23" s="112"/>
      <c r="M23" s="112">
        <v>87887</v>
      </c>
      <c r="N23" s="133">
        <v>1.8</v>
      </c>
      <c r="O23" s="134">
        <v>24.7</v>
      </c>
    </row>
    <row r="24" spans="1:15" ht="20.100000000000001" customHeight="1">
      <c r="A24" s="570" t="s">
        <v>54</v>
      </c>
      <c r="B24" s="570"/>
      <c r="C24" s="570"/>
      <c r="D24" s="358">
        <v>64482</v>
      </c>
      <c r="E24" s="343">
        <v>6.4</v>
      </c>
      <c r="F24" s="344">
        <v>18.600000000000001</v>
      </c>
      <c r="G24" s="370"/>
      <c r="H24" s="358">
        <v>4749</v>
      </c>
      <c r="I24" s="370"/>
      <c r="J24" s="358">
        <v>17115</v>
      </c>
      <c r="K24" s="343">
        <v>-2.2000000000000002</v>
      </c>
      <c r="L24" s="358"/>
      <c r="M24" s="358">
        <v>86346</v>
      </c>
      <c r="N24" s="343">
        <v>4.0999999999999996</v>
      </c>
      <c r="O24" s="344">
        <v>25</v>
      </c>
    </row>
    <row r="25" spans="1:15" ht="20.100000000000001" customHeight="1">
      <c r="A25" s="569" t="s">
        <v>55</v>
      </c>
      <c r="B25" s="569"/>
      <c r="C25" s="569"/>
      <c r="D25" s="112">
        <v>60599</v>
      </c>
      <c r="E25" s="133">
        <v>6.9</v>
      </c>
      <c r="F25" s="134">
        <v>18.399999999999999</v>
      </c>
      <c r="G25" s="150"/>
      <c r="H25" s="112">
        <v>4838</v>
      </c>
      <c r="I25" s="150"/>
      <c r="J25" s="112">
        <v>17493</v>
      </c>
      <c r="K25" s="133">
        <v>2.2000000000000002</v>
      </c>
      <c r="L25" s="68"/>
      <c r="M25" s="112">
        <v>82930</v>
      </c>
      <c r="N25" s="133">
        <v>5.4</v>
      </c>
      <c r="O25" s="134">
        <v>25.2</v>
      </c>
    </row>
    <row r="26" spans="1:15" ht="20.100000000000001" customHeight="1">
      <c r="A26" s="570" t="s">
        <v>56</v>
      </c>
      <c r="B26" s="570"/>
      <c r="C26" s="570"/>
      <c r="D26" s="358">
        <v>56668</v>
      </c>
      <c r="E26" s="343">
        <v>0.2</v>
      </c>
      <c r="F26" s="344">
        <v>18</v>
      </c>
      <c r="G26" s="370"/>
      <c r="H26" s="358">
        <v>4878</v>
      </c>
      <c r="I26" s="370"/>
      <c r="J26" s="358">
        <v>17110</v>
      </c>
      <c r="K26" s="343">
        <v>12.1</v>
      </c>
      <c r="L26" s="358"/>
      <c r="M26" s="358">
        <v>78656</v>
      </c>
      <c r="N26" s="343">
        <v>2.2999999999999998</v>
      </c>
      <c r="O26" s="344">
        <v>24.9</v>
      </c>
    </row>
    <row r="27" spans="1:15" ht="20.100000000000001" customHeight="1">
      <c r="A27" s="569" t="s">
        <v>57</v>
      </c>
      <c r="B27" s="569"/>
      <c r="C27" s="569"/>
      <c r="D27" s="112">
        <v>56577</v>
      </c>
      <c r="E27" s="133">
        <v>-0.3</v>
      </c>
      <c r="F27" s="134">
        <v>17.899999999999999</v>
      </c>
      <c r="G27" s="150"/>
      <c r="H27" s="112">
        <v>5007</v>
      </c>
      <c r="I27" s="150"/>
      <c r="J27" s="112">
        <v>15267</v>
      </c>
      <c r="K27" s="133">
        <v>2.5</v>
      </c>
      <c r="L27" s="112"/>
      <c r="M27" s="112">
        <v>76851</v>
      </c>
      <c r="N27" s="133">
        <v>0.2</v>
      </c>
      <c r="O27" s="134">
        <v>24.4</v>
      </c>
    </row>
    <row r="28" spans="1:15" ht="20.100000000000001" customHeight="1">
      <c r="A28" s="570" t="s">
        <v>59</v>
      </c>
      <c r="B28" s="570"/>
      <c r="C28" s="570"/>
      <c r="D28" s="358">
        <v>56764</v>
      </c>
      <c r="E28" s="343">
        <v>3.8</v>
      </c>
      <c r="F28" s="344">
        <v>18.5</v>
      </c>
      <c r="G28" s="370"/>
      <c r="H28" s="358">
        <v>5013</v>
      </c>
      <c r="I28" s="370"/>
      <c r="J28" s="358">
        <v>14898</v>
      </c>
      <c r="K28" s="343">
        <v>23.1</v>
      </c>
      <c r="L28" s="120"/>
      <c r="M28" s="358">
        <v>76675</v>
      </c>
      <c r="N28" s="343">
        <v>5</v>
      </c>
      <c r="O28" s="344">
        <v>25</v>
      </c>
    </row>
    <row r="29" spans="1:15" ht="20.100000000000001" customHeight="1">
      <c r="A29" s="569" t="s">
        <v>60</v>
      </c>
      <c r="B29" s="569"/>
      <c r="C29" s="569"/>
      <c r="D29" s="112">
        <v>54697</v>
      </c>
      <c r="E29" s="133">
        <v>5.8</v>
      </c>
      <c r="F29" s="134">
        <v>18.8</v>
      </c>
      <c r="G29" s="150"/>
      <c r="H29" s="112">
        <v>6200</v>
      </c>
      <c r="I29" s="150"/>
      <c r="J29" s="112">
        <v>12100</v>
      </c>
      <c r="K29" s="133">
        <v>7.9</v>
      </c>
      <c r="L29" s="112"/>
      <c r="M29" s="112">
        <v>72997</v>
      </c>
      <c r="N29" s="133">
        <v>8.1999999999999993</v>
      </c>
      <c r="O29" s="134">
        <v>25</v>
      </c>
    </row>
    <row r="30" spans="1:15" ht="20.100000000000001" customHeight="1" thickBot="1">
      <c r="A30" s="572" t="s">
        <v>61</v>
      </c>
      <c r="B30" s="572"/>
      <c r="C30" s="572"/>
      <c r="D30" s="387">
        <v>51707</v>
      </c>
      <c r="E30" s="366" t="s">
        <v>405</v>
      </c>
      <c r="F30" s="388">
        <v>18.399999999999999</v>
      </c>
      <c r="G30" s="392"/>
      <c r="H30" s="387">
        <v>4537</v>
      </c>
      <c r="I30" s="392"/>
      <c r="J30" s="387">
        <v>11219</v>
      </c>
      <c r="K30" s="366" t="s">
        <v>405</v>
      </c>
      <c r="L30" s="387"/>
      <c r="M30" s="387">
        <v>67463</v>
      </c>
      <c r="N30" s="366" t="s">
        <v>405</v>
      </c>
      <c r="O30" s="388">
        <v>24</v>
      </c>
    </row>
    <row r="31" spans="1:15" ht="38.1" customHeight="1">
      <c r="A31" s="25" t="s">
        <v>317</v>
      </c>
      <c r="B31" s="25"/>
      <c r="C31" s="555" t="s">
        <v>391</v>
      </c>
      <c r="D31" s="555"/>
      <c r="E31" s="555"/>
      <c r="F31" s="555"/>
      <c r="G31" s="555"/>
      <c r="H31" s="555"/>
      <c r="I31" s="555"/>
      <c r="J31" s="555"/>
      <c r="K31" s="555"/>
      <c r="L31" s="555"/>
      <c r="M31" s="555"/>
      <c r="N31" s="555"/>
      <c r="O31" s="555"/>
    </row>
    <row r="32" spans="1:15" ht="20.100000000000001" customHeight="1">
      <c r="A32" s="25" t="s">
        <v>36</v>
      </c>
      <c r="B32" s="555" t="s">
        <v>226</v>
      </c>
      <c r="C32" s="555"/>
      <c r="D32" s="555"/>
      <c r="E32" s="555"/>
      <c r="F32" s="555"/>
      <c r="G32" s="555"/>
      <c r="H32" s="555"/>
      <c r="I32" s="555"/>
      <c r="J32" s="555"/>
      <c r="K32" s="555"/>
      <c r="L32" s="555"/>
      <c r="M32" s="555"/>
      <c r="N32" s="555"/>
      <c r="O32" s="555"/>
    </row>
  </sheetData>
  <mergeCells count="33">
    <mergeCell ref="A19:C19"/>
    <mergeCell ref="A11:C11"/>
    <mergeCell ref="A21:C21"/>
    <mergeCell ref="A23:C23"/>
    <mergeCell ref="B32:O32"/>
    <mergeCell ref="A27:C27"/>
    <mergeCell ref="A28:C28"/>
    <mergeCell ref="A29:C29"/>
    <mergeCell ref="A25:C25"/>
    <mergeCell ref="A26:C26"/>
    <mergeCell ref="A1:O1"/>
    <mergeCell ref="A3:O3"/>
    <mergeCell ref="A5:O5"/>
    <mergeCell ref="C31:O31"/>
    <mergeCell ref="D7:F7"/>
    <mergeCell ref="J7:K7"/>
    <mergeCell ref="M7:O7"/>
    <mergeCell ref="A14:C14"/>
    <mergeCell ref="A15:C15"/>
    <mergeCell ref="A16:C16"/>
    <mergeCell ref="A17:C17"/>
    <mergeCell ref="A18:C18"/>
    <mergeCell ref="A22:C22"/>
    <mergeCell ref="A20:C20"/>
    <mergeCell ref="A24:C24"/>
    <mergeCell ref="A30:C30"/>
    <mergeCell ref="A6:O6"/>
    <mergeCell ref="A7:C7"/>
    <mergeCell ref="A8:C8"/>
    <mergeCell ref="A13:C13"/>
    <mergeCell ref="A12:C12"/>
    <mergeCell ref="A10:C10"/>
    <mergeCell ref="A9:C9"/>
  </mergeCells>
  <hyperlinks>
    <hyperlink ref="A1" location="TdM!A1" display="Retour à la table des matières" xr:uid="{00000000-0004-0000-2200-000000000000}"/>
    <hyperlink ref="A1:O1" location="TM!A1" display="Retour à la table des matières" xr:uid="{BC8616B1-AEBF-4239-BFCA-BBE9FB517781}"/>
  </hyperlinks>
  <pageMargins left="0.43307086614173229" right="0.23622047244094491" top="0.74803149606299213" bottom="0.74803149606299213" header="0.31496062992125984" footer="0.31496062992125984"/>
  <pageSetup paperSize="123" orientation="landscape" r:id="rId1"/>
  <ignoredErrors>
    <ignoredError sqref="A32"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7">
    <tabColor rgb="FF92D050"/>
  </sheetPr>
  <dimension ref="A1:M32"/>
  <sheetViews>
    <sheetView showGridLines="0" showZeros="0" zoomScaleNormal="100" workbookViewId="0">
      <selection sqref="A1:M1"/>
    </sheetView>
  </sheetViews>
  <sheetFormatPr baseColWidth="10" defaultColWidth="11.42578125" defaultRowHeight="16.350000000000001" customHeight="1"/>
  <cols>
    <col min="1" max="1" width="7.140625" style="12" customWidth="1"/>
    <col min="2" max="2" width="11.42578125" style="12" customWidth="1"/>
    <col min="3" max="3" width="11.140625" style="12" customWidth="1"/>
    <col min="4" max="4" width="18.5703125" style="12" customWidth="1"/>
    <col min="5" max="5" width="15.42578125" style="12" customWidth="1"/>
    <col min="6" max="6" width="2.140625" style="12" customWidth="1"/>
    <col min="7" max="7" width="9.42578125" style="12" customWidth="1"/>
    <col min="8" max="8" width="18.5703125" style="12" customWidth="1"/>
    <col min="9" max="9" width="21.5703125" style="12" customWidth="1"/>
    <col min="10" max="10" width="2.140625" style="12" customWidth="1"/>
    <col min="11" max="11" width="11" style="12" customWidth="1"/>
    <col min="12" max="12" width="18.5703125" style="12" customWidth="1"/>
    <col min="13" max="13" width="15.42578125" style="12" customWidth="1"/>
    <col min="14" max="16384" width="11.42578125" style="12"/>
  </cols>
  <sheetData>
    <row r="1" spans="1:13" s="174" customFormat="1" ht="12.6" customHeight="1">
      <c r="A1" s="438" t="s">
        <v>26</v>
      </c>
      <c r="B1" s="438"/>
      <c r="C1" s="438"/>
      <c r="D1" s="438"/>
      <c r="E1" s="438"/>
      <c r="F1" s="438"/>
      <c r="G1" s="438"/>
      <c r="H1" s="438"/>
      <c r="I1" s="438"/>
      <c r="J1" s="438"/>
      <c r="K1" s="438"/>
      <c r="L1" s="438"/>
      <c r="M1" s="438"/>
    </row>
    <row r="2" spans="1:13" ht="24.95" customHeight="1">
      <c r="A2" s="75" t="s">
        <v>356</v>
      </c>
      <c r="B2" s="75"/>
      <c r="C2" s="75"/>
      <c r="D2" s="75"/>
      <c r="E2" s="75"/>
      <c r="F2" s="75"/>
      <c r="G2" s="75"/>
      <c r="H2" s="75"/>
      <c r="I2" s="75"/>
      <c r="J2" s="75"/>
      <c r="K2" s="75"/>
      <c r="L2" s="75"/>
      <c r="M2" s="75"/>
    </row>
    <row r="3" spans="1:13" ht="12.95" customHeight="1">
      <c r="A3" s="469"/>
      <c r="B3" s="469"/>
      <c r="C3" s="469"/>
      <c r="D3" s="469"/>
      <c r="E3" s="469"/>
      <c r="F3" s="469"/>
      <c r="G3" s="469"/>
      <c r="H3" s="469"/>
      <c r="I3" s="469"/>
      <c r="J3" s="469"/>
      <c r="K3" s="469"/>
      <c r="L3" s="469"/>
      <c r="M3" s="469"/>
    </row>
    <row r="4" spans="1:13" ht="18" customHeight="1">
      <c r="A4" s="162" t="s">
        <v>259</v>
      </c>
      <c r="B4" s="87"/>
      <c r="C4" s="87"/>
      <c r="D4" s="87"/>
      <c r="E4" s="87"/>
      <c r="F4" s="87"/>
      <c r="G4" s="87"/>
      <c r="H4" s="87"/>
      <c r="I4" s="87"/>
      <c r="J4" s="75"/>
      <c r="K4" s="75"/>
      <c r="L4" s="75"/>
      <c r="M4" s="75"/>
    </row>
    <row r="5" spans="1:13" ht="12.95" customHeight="1">
      <c r="A5" s="469"/>
      <c r="B5" s="469"/>
      <c r="C5" s="469"/>
      <c r="D5" s="469"/>
      <c r="E5" s="469"/>
      <c r="F5" s="469"/>
      <c r="G5" s="469"/>
      <c r="H5" s="469"/>
      <c r="I5" s="469"/>
      <c r="J5" s="469"/>
      <c r="K5" s="469"/>
      <c r="L5" s="469"/>
      <c r="M5" s="469"/>
    </row>
    <row r="6" spans="1:13" ht="24.95" customHeight="1">
      <c r="A6" s="463" t="s">
        <v>185</v>
      </c>
      <c r="B6" s="463"/>
      <c r="C6" s="463"/>
      <c r="D6" s="463"/>
      <c r="E6" s="463"/>
      <c r="F6" s="463"/>
      <c r="G6" s="463"/>
      <c r="H6" s="463"/>
      <c r="I6" s="463"/>
      <c r="J6" s="463"/>
      <c r="K6" s="463"/>
      <c r="L6" s="463"/>
      <c r="M6" s="463"/>
    </row>
    <row r="7" spans="1:13" s="154" customFormat="1" ht="24.95" customHeight="1">
      <c r="A7" s="467"/>
      <c r="B7" s="467"/>
      <c r="C7" s="468" t="s">
        <v>38</v>
      </c>
      <c r="D7" s="468"/>
      <c r="E7" s="468"/>
      <c r="F7" s="50"/>
      <c r="G7" s="453" t="s">
        <v>7</v>
      </c>
      <c r="H7" s="453"/>
      <c r="I7" s="453"/>
      <c r="J7" s="84"/>
      <c r="K7" s="468" t="s">
        <v>96</v>
      </c>
      <c r="L7" s="468"/>
      <c r="M7" s="468"/>
    </row>
    <row r="8" spans="1:13" s="154" customFormat="1" ht="24.95" customHeight="1">
      <c r="A8" s="467"/>
      <c r="B8" s="467"/>
      <c r="C8" s="125" t="s">
        <v>151</v>
      </c>
      <c r="D8" s="125" t="s">
        <v>168</v>
      </c>
      <c r="E8" s="125" t="s">
        <v>152</v>
      </c>
      <c r="F8" s="50"/>
      <c r="G8" s="141" t="s">
        <v>151</v>
      </c>
      <c r="H8" s="141" t="s">
        <v>168</v>
      </c>
      <c r="I8" s="141" t="s">
        <v>171</v>
      </c>
      <c r="J8" s="125"/>
      <c r="K8" s="125" t="s">
        <v>151</v>
      </c>
      <c r="L8" s="125" t="s">
        <v>168</v>
      </c>
      <c r="M8" s="125" t="s">
        <v>152</v>
      </c>
    </row>
    <row r="9" spans="1:13" s="154" customFormat="1" ht="20.45" customHeight="1">
      <c r="A9" s="569" t="s">
        <v>357</v>
      </c>
      <c r="B9" s="569"/>
      <c r="C9" s="112">
        <v>-156382</v>
      </c>
      <c r="D9" s="133">
        <v>1.6</v>
      </c>
      <c r="E9" s="133">
        <v>24</v>
      </c>
      <c r="F9" s="112"/>
      <c r="G9" s="112">
        <v>-10248</v>
      </c>
      <c r="H9" s="133">
        <v>5.0999999999999996</v>
      </c>
      <c r="I9" s="133">
        <v>6.2</v>
      </c>
      <c r="J9" s="153"/>
      <c r="K9" s="112">
        <v>-166630</v>
      </c>
      <c r="L9" s="133">
        <v>1.8</v>
      </c>
      <c r="M9" s="133">
        <v>25.6</v>
      </c>
    </row>
    <row r="10" spans="1:13" ht="20.100000000000001" customHeight="1">
      <c r="A10" s="570" t="s">
        <v>310</v>
      </c>
      <c r="B10" s="570"/>
      <c r="C10" s="358">
        <v>-153877</v>
      </c>
      <c r="D10" s="343">
        <v>2.1</v>
      </c>
      <c r="E10" s="343">
        <v>24.5</v>
      </c>
      <c r="F10" s="358"/>
      <c r="G10" s="358">
        <v>-9753</v>
      </c>
      <c r="H10" s="343">
        <v>-1.8</v>
      </c>
      <c r="I10" s="343">
        <v>6.2</v>
      </c>
      <c r="J10" s="373"/>
      <c r="K10" s="358">
        <v>-163630</v>
      </c>
      <c r="L10" s="343">
        <v>1.9</v>
      </c>
      <c r="M10" s="343">
        <v>26.1</v>
      </c>
    </row>
    <row r="11" spans="1:13" ht="20.100000000000001" customHeight="1">
      <c r="A11" s="569" t="s">
        <v>251</v>
      </c>
      <c r="B11" s="569"/>
      <c r="C11" s="112">
        <v>-150703</v>
      </c>
      <c r="D11" s="133">
        <v>6.5</v>
      </c>
      <c r="E11" s="133">
        <v>24.9</v>
      </c>
      <c r="F11" s="112"/>
      <c r="G11" s="112">
        <v>-9928</v>
      </c>
      <c r="H11" s="133">
        <v>-0.5</v>
      </c>
      <c r="I11" s="133">
        <v>6.5</v>
      </c>
      <c r="J11" s="153"/>
      <c r="K11" s="112">
        <v>-160631</v>
      </c>
      <c r="L11" s="133">
        <v>6</v>
      </c>
      <c r="M11" s="133">
        <v>26.5</v>
      </c>
    </row>
    <row r="12" spans="1:13" ht="20.100000000000001" customHeight="1">
      <c r="A12" s="570" t="s">
        <v>231</v>
      </c>
      <c r="B12" s="570"/>
      <c r="C12" s="358">
        <v>-141553</v>
      </c>
      <c r="D12" s="343">
        <v>3.2</v>
      </c>
      <c r="E12" s="343">
        <v>24.4</v>
      </c>
      <c r="F12" s="358"/>
      <c r="G12" s="358">
        <v>-9982</v>
      </c>
      <c r="H12" s="343">
        <v>-2.2999999999999998</v>
      </c>
      <c r="I12" s="343">
        <v>6.9</v>
      </c>
      <c r="J12" s="373"/>
      <c r="K12" s="358">
        <v>-151535</v>
      </c>
      <c r="L12" s="343">
        <v>2.8</v>
      </c>
      <c r="M12" s="343">
        <v>26.2</v>
      </c>
    </row>
    <row r="13" spans="1:13" ht="20.100000000000001" customHeight="1">
      <c r="A13" s="569" t="s">
        <v>191</v>
      </c>
      <c r="B13" s="569"/>
      <c r="C13" s="112">
        <v>-137147</v>
      </c>
      <c r="D13" s="133">
        <v>7.6</v>
      </c>
      <c r="E13" s="133">
        <v>24.9</v>
      </c>
      <c r="F13" s="112"/>
      <c r="G13" s="112">
        <v>-10222</v>
      </c>
      <c r="H13" s="133">
        <v>16.100000000000001</v>
      </c>
      <c r="I13" s="133">
        <v>7.1</v>
      </c>
      <c r="J13" s="153"/>
      <c r="K13" s="112">
        <v>-147369</v>
      </c>
      <c r="L13" s="133">
        <v>8.1</v>
      </c>
      <c r="M13" s="133">
        <v>26.7</v>
      </c>
    </row>
    <row r="14" spans="1:13" ht="20.100000000000001" customHeight="1">
      <c r="A14" s="570" t="s">
        <v>175</v>
      </c>
      <c r="B14" s="570"/>
      <c r="C14" s="358">
        <v>-127468</v>
      </c>
      <c r="D14" s="343">
        <v>6.9</v>
      </c>
      <c r="E14" s="343">
        <v>25.1</v>
      </c>
      <c r="F14" s="358"/>
      <c r="G14" s="358">
        <v>-8804</v>
      </c>
      <c r="H14" s="343">
        <v>12.2</v>
      </c>
      <c r="I14" s="343">
        <v>6.3</v>
      </c>
      <c r="J14" s="373"/>
      <c r="K14" s="358">
        <v>-136272</v>
      </c>
      <c r="L14" s="343">
        <v>7.2</v>
      </c>
      <c r="M14" s="343">
        <v>26.9</v>
      </c>
    </row>
    <row r="15" spans="1:13" ht="20.100000000000001" customHeight="1">
      <c r="A15" s="569" t="s">
        <v>44</v>
      </c>
      <c r="B15" s="569"/>
      <c r="C15" s="112">
        <v>-119230</v>
      </c>
      <c r="D15" s="133">
        <v>11.1</v>
      </c>
      <c r="E15" s="134">
        <v>26.4</v>
      </c>
      <c r="F15" s="152"/>
      <c r="G15" s="112">
        <v>-7848</v>
      </c>
      <c r="H15" s="133">
        <v>0.2</v>
      </c>
      <c r="I15" s="134">
        <v>6.4</v>
      </c>
      <c r="J15" s="78"/>
      <c r="K15" s="112">
        <v>-127078</v>
      </c>
      <c r="L15" s="133">
        <v>10.4</v>
      </c>
      <c r="M15" s="134">
        <v>28.2</v>
      </c>
    </row>
    <row r="16" spans="1:13" ht="20.100000000000001" customHeight="1">
      <c r="A16" s="570" t="s">
        <v>45</v>
      </c>
      <c r="B16" s="570"/>
      <c r="C16" s="358">
        <v>-107294</v>
      </c>
      <c r="D16" s="343">
        <v>9.3000000000000007</v>
      </c>
      <c r="E16" s="344">
        <v>23.3</v>
      </c>
      <c r="F16" s="372"/>
      <c r="G16" s="358">
        <v>-7835</v>
      </c>
      <c r="H16" s="343">
        <v>-11.8</v>
      </c>
      <c r="I16" s="344">
        <v>6.7</v>
      </c>
      <c r="J16" s="299"/>
      <c r="K16" s="358">
        <v>-115129</v>
      </c>
      <c r="L16" s="343">
        <v>7.5</v>
      </c>
      <c r="M16" s="344">
        <v>25</v>
      </c>
    </row>
    <row r="17" spans="1:13" ht="20.100000000000001" customHeight="1">
      <c r="A17" s="569" t="s">
        <v>46</v>
      </c>
      <c r="B17" s="569"/>
      <c r="C17" s="112">
        <v>-98209</v>
      </c>
      <c r="D17" s="133">
        <v>2</v>
      </c>
      <c r="E17" s="134">
        <v>22.3</v>
      </c>
      <c r="F17" s="152"/>
      <c r="G17" s="112">
        <v>-8880</v>
      </c>
      <c r="H17" s="133">
        <v>-5.3</v>
      </c>
      <c r="I17" s="134">
        <v>7.7</v>
      </c>
      <c r="J17" s="78"/>
      <c r="K17" s="112">
        <v>-107089</v>
      </c>
      <c r="L17" s="133">
        <v>1.4</v>
      </c>
      <c r="M17" s="134">
        <v>24.4</v>
      </c>
    </row>
    <row r="18" spans="1:13" ht="20.100000000000001" customHeight="1">
      <c r="A18" s="570" t="s">
        <v>47</v>
      </c>
      <c r="B18" s="570"/>
      <c r="C18" s="358">
        <v>-96243</v>
      </c>
      <c r="D18" s="343">
        <v>7.4</v>
      </c>
      <c r="E18" s="343">
        <v>23</v>
      </c>
      <c r="F18" s="372"/>
      <c r="G18" s="358">
        <v>-9376</v>
      </c>
      <c r="H18" s="343">
        <v>-1.7</v>
      </c>
      <c r="I18" s="343">
        <v>8.6</v>
      </c>
      <c r="J18" s="299"/>
      <c r="K18" s="358">
        <v>-105619</v>
      </c>
      <c r="L18" s="343">
        <v>6.5</v>
      </c>
      <c r="M18" s="343">
        <v>25.2</v>
      </c>
    </row>
    <row r="19" spans="1:13" ht="20.100000000000001" customHeight="1">
      <c r="A19" s="569" t="s">
        <v>48</v>
      </c>
      <c r="B19" s="569"/>
      <c r="C19" s="112">
        <v>-89612</v>
      </c>
      <c r="D19" s="133">
        <v>3.3</v>
      </c>
      <c r="E19" s="133">
        <v>22.4</v>
      </c>
      <c r="F19" s="152"/>
      <c r="G19" s="112">
        <v>-9539</v>
      </c>
      <c r="H19" s="133">
        <v>-5.8</v>
      </c>
      <c r="I19" s="133">
        <v>9.3000000000000007</v>
      </c>
      <c r="J19" s="78"/>
      <c r="K19" s="112">
        <v>-99151</v>
      </c>
      <c r="L19" s="133">
        <v>2.2999999999999998</v>
      </c>
      <c r="M19" s="133">
        <v>24.8</v>
      </c>
    </row>
    <row r="20" spans="1:13" ht="20.100000000000001" customHeight="1">
      <c r="A20" s="570" t="s">
        <v>49</v>
      </c>
      <c r="B20" s="570"/>
      <c r="C20" s="358">
        <v>-86778</v>
      </c>
      <c r="D20" s="343">
        <v>0.5</v>
      </c>
      <c r="E20" s="343">
        <v>22.4</v>
      </c>
      <c r="F20" s="358"/>
      <c r="G20" s="358">
        <v>-10124</v>
      </c>
      <c r="H20" s="343">
        <v>-2.1</v>
      </c>
      <c r="I20" s="343">
        <v>10.1</v>
      </c>
      <c r="J20" s="373"/>
      <c r="K20" s="358">
        <v>-96902</v>
      </c>
      <c r="L20" s="343">
        <v>0.2</v>
      </c>
      <c r="M20" s="343">
        <v>25</v>
      </c>
    </row>
    <row r="21" spans="1:13" ht="20.100000000000001" customHeight="1">
      <c r="A21" s="569" t="s">
        <v>50</v>
      </c>
      <c r="B21" s="569"/>
      <c r="C21" s="112">
        <v>-86373</v>
      </c>
      <c r="D21" s="133">
        <v>1.7</v>
      </c>
      <c r="E21" s="133">
        <v>22.9</v>
      </c>
      <c r="F21" s="112"/>
      <c r="G21" s="112">
        <v>-10346</v>
      </c>
      <c r="H21" s="133">
        <v>-3.1</v>
      </c>
      <c r="I21" s="133">
        <v>10.8</v>
      </c>
      <c r="J21" s="153"/>
      <c r="K21" s="112">
        <v>-96719</v>
      </c>
      <c r="L21" s="133">
        <v>1.2</v>
      </c>
      <c r="M21" s="133">
        <v>25.7</v>
      </c>
    </row>
    <row r="22" spans="1:13" ht="20.100000000000001" customHeight="1">
      <c r="A22" s="570" t="s">
        <v>51</v>
      </c>
      <c r="B22" s="570"/>
      <c r="C22" s="358">
        <v>-84942</v>
      </c>
      <c r="D22" s="343">
        <v>4.4000000000000004</v>
      </c>
      <c r="E22" s="343">
        <v>23.2</v>
      </c>
      <c r="F22" s="358"/>
      <c r="G22" s="358">
        <v>-10672</v>
      </c>
      <c r="H22" s="343">
        <v>8.1</v>
      </c>
      <c r="I22" s="343">
        <v>11.4</v>
      </c>
      <c r="J22" s="373"/>
      <c r="K22" s="358">
        <v>-95614</v>
      </c>
      <c r="L22" s="343">
        <v>4.8</v>
      </c>
      <c r="M22" s="343">
        <v>26.1</v>
      </c>
    </row>
    <row r="23" spans="1:13" ht="20.100000000000001" customHeight="1">
      <c r="A23" s="569" t="s">
        <v>52</v>
      </c>
      <c r="B23" s="569"/>
      <c r="C23" s="112">
        <v>-81343</v>
      </c>
      <c r="D23" s="133">
        <v>2.5</v>
      </c>
      <c r="E23" s="133">
        <v>22.9</v>
      </c>
      <c r="F23" s="112"/>
      <c r="G23" s="112">
        <v>-9869</v>
      </c>
      <c r="H23" s="133">
        <v>4.2</v>
      </c>
      <c r="I23" s="133">
        <v>11.2</v>
      </c>
      <c r="J23" s="153"/>
      <c r="K23" s="112">
        <v>-91212</v>
      </c>
      <c r="L23" s="133">
        <v>2.7</v>
      </c>
      <c r="M23" s="133">
        <v>25.7</v>
      </c>
    </row>
    <row r="24" spans="1:13" ht="20.100000000000001" customHeight="1">
      <c r="A24" s="570" t="s">
        <v>54</v>
      </c>
      <c r="B24" s="570"/>
      <c r="C24" s="358">
        <v>-79371</v>
      </c>
      <c r="D24" s="343">
        <v>3.8</v>
      </c>
      <c r="E24" s="343">
        <v>23</v>
      </c>
      <c r="F24" s="358"/>
      <c r="G24" s="358">
        <v>-9472</v>
      </c>
      <c r="H24" s="343">
        <v>5.4</v>
      </c>
      <c r="I24" s="343">
        <v>11</v>
      </c>
      <c r="J24" s="373"/>
      <c r="K24" s="358">
        <v>-88843</v>
      </c>
      <c r="L24" s="343">
        <v>3.9</v>
      </c>
      <c r="M24" s="343">
        <v>25.7</v>
      </c>
    </row>
    <row r="25" spans="1:13" ht="20.100000000000001" customHeight="1">
      <c r="A25" s="569" t="s">
        <v>55</v>
      </c>
      <c r="B25" s="569"/>
      <c r="C25" s="112">
        <v>-76484</v>
      </c>
      <c r="D25" s="133">
        <v>3.6</v>
      </c>
      <c r="E25" s="133">
        <v>23.2</v>
      </c>
      <c r="F25" s="112"/>
      <c r="G25" s="112">
        <v>-8985</v>
      </c>
      <c r="H25" s="133">
        <v>13.6</v>
      </c>
      <c r="I25" s="133">
        <v>10.8</v>
      </c>
      <c r="J25" s="153"/>
      <c r="K25" s="112">
        <v>-85469</v>
      </c>
      <c r="L25" s="133">
        <v>4.5</v>
      </c>
      <c r="M25" s="133">
        <v>26</v>
      </c>
    </row>
    <row r="26" spans="1:13" ht="20.100000000000001" customHeight="1">
      <c r="A26" s="570" t="s">
        <v>56</v>
      </c>
      <c r="B26" s="570"/>
      <c r="C26" s="358">
        <v>-73850</v>
      </c>
      <c r="D26" s="343">
        <v>5.4</v>
      </c>
      <c r="E26" s="343">
        <v>23.4</v>
      </c>
      <c r="F26" s="358"/>
      <c r="G26" s="358">
        <v>-7909</v>
      </c>
      <c r="H26" s="343">
        <v>-3.6</v>
      </c>
      <c r="I26" s="343">
        <v>10.1</v>
      </c>
      <c r="J26" s="373"/>
      <c r="K26" s="358">
        <v>-81759</v>
      </c>
      <c r="L26" s="343">
        <v>4.4000000000000004</v>
      </c>
      <c r="M26" s="343">
        <v>25.9</v>
      </c>
    </row>
    <row r="27" spans="1:13" ht="20.100000000000001" customHeight="1">
      <c r="A27" s="569" t="s">
        <v>57</v>
      </c>
      <c r="B27" s="569"/>
      <c r="C27" s="112">
        <v>-70075</v>
      </c>
      <c r="D27" s="133">
        <v>5.6</v>
      </c>
      <c r="E27" s="133">
        <v>22.2</v>
      </c>
      <c r="F27" s="112"/>
      <c r="G27" s="112">
        <v>-8206</v>
      </c>
      <c r="H27" s="133">
        <v>-7.2</v>
      </c>
      <c r="I27" s="133">
        <v>10.7</v>
      </c>
      <c r="J27" s="153"/>
      <c r="K27" s="112">
        <v>-78281</v>
      </c>
      <c r="L27" s="133">
        <v>4.0999999999999996</v>
      </c>
      <c r="M27" s="133">
        <v>24.8</v>
      </c>
    </row>
    <row r="28" spans="1:13" ht="20.100000000000001" customHeight="1">
      <c r="A28" s="570" t="s">
        <v>59</v>
      </c>
      <c r="B28" s="570"/>
      <c r="C28" s="358">
        <v>-66345</v>
      </c>
      <c r="D28" s="343">
        <v>6.4</v>
      </c>
      <c r="E28" s="343">
        <v>21.6</v>
      </c>
      <c r="F28" s="358"/>
      <c r="G28" s="358">
        <v>-8846</v>
      </c>
      <c r="H28" s="343">
        <v>0.3</v>
      </c>
      <c r="I28" s="343">
        <v>11.5</v>
      </c>
      <c r="J28" s="373"/>
      <c r="K28" s="358">
        <v>-75191</v>
      </c>
      <c r="L28" s="343">
        <v>5.7</v>
      </c>
      <c r="M28" s="343">
        <v>24.5</v>
      </c>
    </row>
    <row r="29" spans="1:13" ht="20.100000000000001" customHeight="1">
      <c r="A29" s="569" t="s">
        <v>60</v>
      </c>
      <c r="B29" s="569"/>
      <c r="C29" s="112">
        <v>-62330</v>
      </c>
      <c r="D29" s="133">
        <v>4.4000000000000004</v>
      </c>
      <c r="E29" s="133">
        <v>21.4</v>
      </c>
      <c r="F29" s="112"/>
      <c r="G29" s="112">
        <v>-8820</v>
      </c>
      <c r="H29" s="133">
        <v>11.9</v>
      </c>
      <c r="I29" s="133">
        <v>12.1</v>
      </c>
      <c r="J29" s="153"/>
      <c r="K29" s="112">
        <v>-71150</v>
      </c>
      <c r="L29" s="133">
        <v>5.3</v>
      </c>
      <c r="M29" s="133">
        <v>24.4</v>
      </c>
    </row>
    <row r="30" spans="1:13" ht="20.100000000000001" customHeight="1" thickBot="1">
      <c r="A30" s="572" t="s">
        <v>61</v>
      </c>
      <c r="B30" s="572"/>
      <c r="C30" s="387">
        <v>-59690</v>
      </c>
      <c r="D30" s="366" t="s">
        <v>405</v>
      </c>
      <c r="E30" s="366">
        <v>21.2</v>
      </c>
      <c r="F30" s="387"/>
      <c r="G30" s="387">
        <v>-7881</v>
      </c>
      <c r="H30" s="366" t="s">
        <v>405</v>
      </c>
      <c r="I30" s="366">
        <v>11.7</v>
      </c>
      <c r="J30" s="393"/>
      <c r="K30" s="387">
        <v>-67571</v>
      </c>
      <c r="L30" s="366" t="s">
        <v>405</v>
      </c>
      <c r="M30" s="366">
        <v>24</v>
      </c>
    </row>
    <row r="31" spans="1:13" ht="38.1" customHeight="1">
      <c r="A31" s="48" t="s">
        <v>317</v>
      </c>
      <c r="B31" s="555" t="s">
        <v>391</v>
      </c>
      <c r="C31" s="555"/>
      <c r="D31" s="555"/>
      <c r="E31" s="555"/>
      <c r="F31" s="555"/>
      <c r="G31" s="555"/>
      <c r="H31" s="555"/>
      <c r="I31" s="555"/>
      <c r="J31" s="555"/>
      <c r="K31" s="555"/>
      <c r="L31" s="555"/>
      <c r="M31" s="555"/>
    </row>
    <row r="32" spans="1:13" ht="12.75">
      <c r="B32" s="573"/>
      <c r="C32" s="573"/>
      <c r="D32" s="573"/>
      <c r="E32" s="573"/>
      <c r="F32" s="573"/>
      <c r="G32" s="573"/>
      <c r="H32" s="573"/>
      <c r="I32" s="573"/>
      <c r="J32" s="573"/>
      <c r="K32" s="573"/>
      <c r="L32" s="573"/>
      <c r="M32" s="573"/>
    </row>
  </sheetData>
  <mergeCells count="33">
    <mergeCell ref="B31:M31"/>
    <mergeCell ref="B32:M32"/>
    <mergeCell ref="A3:M3"/>
    <mergeCell ref="A5:M5"/>
    <mergeCell ref="A7:B7"/>
    <mergeCell ref="A6:M6"/>
    <mergeCell ref="K7:M7"/>
    <mergeCell ref="G7:I7"/>
    <mergeCell ref="C7:E7"/>
    <mergeCell ref="A8:B8"/>
    <mergeCell ref="A13:B13"/>
    <mergeCell ref="A14:B14"/>
    <mergeCell ref="A16:B16"/>
    <mergeCell ref="A17:B17"/>
    <mergeCell ref="A26:B26"/>
    <mergeCell ref="A27:B27"/>
    <mergeCell ref="A1:M1"/>
    <mergeCell ref="A12:B12"/>
    <mergeCell ref="A25:B25"/>
    <mergeCell ref="A20:B20"/>
    <mergeCell ref="A21:B21"/>
    <mergeCell ref="A22:B22"/>
    <mergeCell ref="A23:B23"/>
    <mergeCell ref="A24:B24"/>
    <mergeCell ref="A15:B15"/>
    <mergeCell ref="A28:B28"/>
    <mergeCell ref="A29:B29"/>
    <mergeCell ref="A30:B30"/>
    <mergeCell ref="A10:B10"/>
    <mergeCell ref="A9:B9"/>
    <mergeCell ref="A18:B18"/>
    <mergeCell ref="A19:B19"/>
    <mergeCell ref="A11:B11"/>
  </mergeCells>
  <hyperlinks>
    <hyperlink ref="A1" location="TdM!A1" display="Retour à la table des matières" xr:uid="{00000000-0004-0000-2300-000000000000}"/>
    <hyperlink ref="A1:M1" location="TM!A1" display="Retour à la table des matières" xr:uid="{FF978A0B-67C6-4221-BE51-A8211F169593}"/>
  </hyperlinks>
  <pageMargins left="0.43307086614173229" right="0.23622047244094491" top="0.74803149606299213" bottom="0.74803149606299213" header="0.31496062992125984" footer="0.31496062992125984"/>
  <pageSetup paperSize="1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8">
    <tabColor rgb="FF92D050"/>
  </sheetPr>
  <dimension ref="A1:BH32"/>
  <sheetViews>
    <sheetView showGridLines="0" showZeros="0" zoomScaleNormal="100" workbookViewId="0">
      <selection sqref="A1:Q1"/>
    </sheetView>
  </sheetViews>
  <sheetFormatPr baseColWidth="10" defaultColWidth="11.42578125" defaultRowHeight="16.350000000000001" customHeight="1"/>
  <cols>
    <col min="1" max="1" width="4.5703125" style="1" customWidth="1"/>
    <col min="2" max="2" width="2.5703125" style="1" customWidth="1"/>
    <col min="3" max="3" width="9.5703125" style="1" customWidth="1"/>
    <col min="4" max="4" width="12.5703125" style="1" customWidth="1"/>
    <col min="5" max="5" width="17.7109375" style="1" customWidth="1"/>
    <col min="6" max="6" width="3.42578125" style="1" customWidth="1"/>
    <col min="7" max="7" width="12.5703125" style="1" customWidth="1"/>
    <col min="8" max="8" width="17.7109375" style="1" customWidth="1"/>
    <col min="9" max="9" width="2.42578125" style="1" customWidth="1"/>
    <col min="10" max="10" width="12.5703125" style="1" customWidth="1"/>
    <col min="11" max="11" width="17.7109375" style="1" customWidth="1"/>
    <col min="12" max="12" width="2.42578125" style="1" customWidth="1"/>
    <col min="13" max="13" width="12.5703125" style="1" customWidth="1"/>
    <col min="14" max="14" width="17.7109375" style="1" customWidth="1"/>
    <col min="15" max="15" width="2.42578125" style="1" customWidth="1"/>
    <col min="16" max="16" width="12.5703125" style="1" customWidth="1"/>
    <col min="17" max="17" width="17.7109375" style="1" customWidth="1"/>
    <col min="18" max="18" width="11.42578125" style="1"/>
    <col min="19" max="50" width="11.42578125" style="8"/>
    <col min="51" max="60" width="11.42578125" style="7"/>
    <col min="61" max="16384" width="11.42578125" style="1"/>
  </cols>
  <sheetData>
    <row r="1" spans="1:18" s="174" customFormat="1" ht="12.6" customHeight="1">
      <c r="A1" s="438" t="s">
        <v>26</v>
      </c>
      <c r="B1" s="438"/>
      <c r="C1" s="438"/>
      <c r="D1" s="438"/>
      <c r="E1" s="438"/>
      <c r="F1" s="438"/>
      <c r="G1" s="438"/>
      <c r="H1" s="438"/>
      <c r="I1" s="438"/>
      <c r="J1" s="438"/>
      <c r="K1" s="438"/>
      <c r="L1" s="438"/>
      <c r="M1" s="438"/>
      <c r="N1" s="438"/>
      <c r="O1" s="438"/>
      <c r="P1" s="438"/>
      <c r="Q1" s="438"/>
    </row>
    <row r="2" spans="1:18" s="38" customFormat="1" ht="24.95" customHeight="1">
      <c r="A2" s="75" t="s">
        <v>356</v>
      </c>
      <c r="B2" s="75"/>
      <c r="C2" s="75"/>
      <c r="D2" s="75"/>
      <c r="E2" s="75"/>
      <c r="F2" s="75"/>
      <c r="G2" s="75"/>
      <c r="H2" s="75"/>
      <c r="I2" s="75"/>
      <c r="J2" s="75"/>
      <c r="K2" s="75"/>
      <c r="L2" s="75"/>
      <c r="M2" s="75"/>
      <c r="N2" s="75"/>
      <c r="O2" s="75"/>
      <c r="P2" s="75"/>
      <c r="Q2" s="75"/>
    </row>
    <row r="3" spans="1:18" s="38" customFormat="1" ht="12.95" customHeight="1">
      <c r="A3" s="501"/>
      <c r="B3" s="501"/>
      <c r="C3" s="501"/>
      <c r="D3" s="501"/>
      <c r="E3" s="501"/>
      <c r="F3" s="501"/>
      <c r="G3" s="501"/>
      <c r="H3" s="501"/>
      <c r="I3" s="501"/>
      <c r="J3" s="501"/>
      <c r="K3" s="501"/>
      <c r="L3" s="501"/>
      <c r="M3" s="501"/>
      <c r="N3" s="501"/>
      <c r="O3" s="501"/>
      <c r="P3" s="501"/>
      <c r="Q3" s="501"/>
    </row>
    <row r="4" spans="1:18" s="38" customFormat="1" ht="18" customHeight="1">
      <c r="A4" s="162" t="s">
        <v>268</v>
      </c>
      <c r="B4" s="162"/>
      <c r="C4" s="87"/>
      <c r="D4" s="87"/>
      <c r="E4" s="87"/>
      <c r="F4" s="87"/>
      <c r="G4" s="87"/>
      <c r="H4" s="87"/>
      <c r="I4" s="87"/>
      <c r="J4" s="87"/>
      <c r="K4" s="75"/>
      <c r="L4" s="75"/>
      <c r="M4" s="75"/>
      <c r="N4" s="75"/>
      <c r="O4" s="75"/>
      <c r="P4" s="75"/>
      <c r="Q4" s="75"/>
    </row>
    <row r="5" spans="1:18" s="38" customFormat="1" ht="12.95" customHeight="1">
      <c r="A5" s="574"/>
      <c r="B5" s="574"/>
      <c r="C5" s="574"/>
      <c r="D5" s="574"/>
      <c r="E5" s="574"/>
      <c r="F5" s="574"/>
      <c r="G5" s="574"/>
      <c r="H5" s="574"/>
      <c r="I5" s="574"/>
      <c r="J5" s="574"/>
      <c r="K5" s="574"/>
      <c r="L5" s="574"/>
      <c r="M5" s="574"/>
      <c r="N5" s="574"/>
      <c r="O5" s="574"/>
      <c r="P5" s="574"/>
      <c r="Q5" s="574"/>
    </row>
    <row r="6" spans="1:18" s="38" customFormat="1" ht="24.95" customHeight="1">
      <c r="A6" s="463" t="s">
        <v>186</v>
      </c>
      <c r="B6" s="463"/>
      <c r="C6" s="575"/>
      <c r="D6" s="575"/>
      <c r="E6" s="575"/>
      <c r="F6" s="575"/>
      <c r="G6" s="575"/>
      <c r="H6" s="575"/>
      <c r="I6" s="575"/>
      <c r="J6" s="575"/>
      <c r="K6" s="575"/>
      <c r="L6" s="575"/>
      <c r="M6" s="575"/>
      <c r="N6" s="575"/>
      <c r="O6" s="575"/>
      <c r="P6" s="575"/>
      <c r="Q6" s="575"/>
    </row>
    <row r="7" spans="1:18" s="38" customFormat="1" ht="44.1" customHeight="1">
      <c r="A7" s="81"/>
      <c r="B7" s="81"/>
      <c r="C7" s="81"/>
      <c r="D7" s="468" t="s">
        <v>173</v>
      </c>
      <c r="E7" s="468"/>
      <c r="F7" s="155"/>
      <c r="G7" s="453" t="s">
        <v>196</v>
      </c>
      <c r="H7" s="453"/>
      <c r="I7" s="50"/>
      <c r="J7" s="468" t="s">
        <v>197</v>
      </c>
      <c r="K7" s="468"/>
      <c r="L7" s="50"/>
      <c r="M7" s="453" t="s">
        <v>241</v>
      </c>
      <c r="N7" s="453"/>
      <c r="O7" s="84"/>
      <c r="P7" s="453" t="s">
        <v>174</v>
      </c>
      <c r="Q7" s="453"/>
    </row>
    <row r="8" spans="1:18" s="38" customFormat="1" ht="24.95" customHeight="1">
      <c r="A8" s="81"/>
      <c r="B8" s="81"/>
      <c r="C8" s="81"/>
      <c r="D8" s="125" t="s">
        <v>151</v>
      </c>
      <c r="E8" s="125" t="s">
        <v>168</v>
      </c>
      <c r="F8" s="155"/>
      <c r="G8" s="141" t="s">
        <v>151</v>
      </c>
      <c r="H8" s="141" t="s">
        <v>168</v>
      </c>
      <c r="I8" s="50"/>
      <c r="J8" s="125" t="s">
        <v>151</v>
      </c>
      <c r="K8" s="125" t="s">
        <v>168</v>
      </c>
      <c r="L8" s="50"/>
      <c r="M8" s="141" t="s">
        <v>151</v>
      </c>
      <c r="N8" s="141" t="s">
        <v>168</v>
      </c>
      <c r="O8" s="125"/>
      <c r="P8" s="141" t="s">
        <v>151</v>
      </c>
      <c r="Q8" s="141" t="s">
        <v>168</v>
      </c>
    </row>
    <row r="9" spans="1:18" s="38" customFormat="1" ht="22.5" customHeight="1">
      <c r="A9" s="569" t="s">
        <v>357</v>
      </c>
      <c r="B9" s="569"/>
      <c r="C9" s="569"/>
      <c r="D9" s="112">
        <v>-65886</v>
      </c>
      <c r="E9" s="151">
        <v>3</v>
      </c>
      <c r="F9" s="168"/>
      <c r="G9" s="112">
        <v>-23412</v>
      </c>
      <c r="H9" s="151">
        <v>2.5</v>
      </c>
      <c r="I9" s="152"/>
      <c r="J9" s="112">
        <v>-11386</v>
      </c>
      <c r="K9" s="151">
        <v>2.7</v>
      </c>
      <c r="L9" s="112"/>
      <c r="M9" s="112">
        <v>-55698</v>
      </c>
      <c r="N9" s="151">
        <v>-0.5</v>
      </c>
      <c r="O9" s="151"/>
      <c r="P9" s="112">
        <v>-156382</v>
      </c>
      <c r="Q9" s="151">
        <v>1.6</v>
      </c>
    </row>
    <row r="10" spans="1:18" s="38" customFormat="1" ht="20.100000000000001" customHeight="1">
      <c r="A10" s="570" t="s">
        <v>310</v>
      </c>
      <c r="B10" s="570"/>
      <c r="C10" s="570"/>
      <c r="D10" s="358">
        <v>-63950</v>
      </c>
      <c r="E10" s="371">
        <v>1.8</v>
      </c>
      <c r="F10" s="367"/>
      <c r="G10" s="358">
        <v>-22838</v>
      </c>
      <c r="H10" s="371">
        <v>1.3</v>
      </c>
      <c r="I10" s="372"/>
      <c r="J10" s="358">
        <v>-11085</v>
      </c>
      <c r="K10" s="371">
        <v>0.3</v>
      </c>
      <c r="L10" s="358"/>
      <c r="M10" s="358">
        <v>-56004</v>
      </c>
      <c r="N10" s="371">
        <v>3.1</v>
      </c>
      <c r="O10" s="371"/>
      <c r="P10" s="358">
        <v>-153877</v>
      </c>
      <c r="Q10" s="371">
        <v>2.1</v>
      </c>
      <c r="R10" s="172"/>
    </row>
    <row r="11" spans="1:18" s="38" customFormat="1" ht="20.100000000000001" customHeight="1">
      <c r="A11" s="551" t="s">
        <v>251</v>
      </c>
      <c r="B11" s="551"/>
      <c r="C11" s="551"/>
      <c r="D11" s="112">
        <v>-62807</v>
      </c>
      <c r="E11" s="151">
        <v>3</v>
      </c>
      <c r="F11" s="168"/>
      <c r="G11" s="112">
        <v>-22537</v>
      </c>
      <c r="H11" s="151">
        <v>12.4</v>
      </c>
      <c r="I11" s="152"/>
      <c r="J11" s="112">
        <v>-11050</v>
      </c>
      <c r="K11" s="151">
        <v>5.5</v>
      </c>
      <c r="L11" s="112"/>
      <c r="M11" s="112">
        <v>-54309</v>
      </c>
      <c r="N11" s="151">
        <v>8.6</v>
      </c>
      <c r="O11" s="151"/>
      <c r="P11" s="112">
        <v>-150703</v>
      </c>
      <c r="Q11" s="151">
        <v>6.5</v>
      </c>
    </row>
    <row r="12" spans="1:18" s="38" customFormat="1" ht="20.100000000000001" customHeight="1">
      <c r="A12" s="570" t="s">
        <v>231</v>
      </c>
      <c r="B12" s="570"/>
      <c r="C12" s="570"/>
      <c r="D12" s="358">
        <v>-61000</v>
      </c>
      <c r="E12" s="371">
        <v>2.8</v>
      </c>
      <c r="F12" s="367"/>
      <c r="G12" s="358">
        <v>-20058</v>
      </c>
      <c r="H12" s="371">
        <v>2.8</v>
      </c>
      <c r="I12" s="372"/>
      <c r="J12" s="358">
        <v>-10476</v>
      </c>
      <c r="K12" s="371">
        <v>8.5</v>
      </c>
      <c r="L12" s="358"/>
      <c r="M12" s="358">
        <v>-50019</v>
      </c>
      <c r="N12" s="371">
        <v>2.8</v>
      </c>
      <c r="O12" s="371"/>
      <c r="P12" s="358">
        <v>-141553</v>
      </c>
      <c r="Q12" s="371">
        <v>3.2</v>
      </c>
    </row>
    <row r="13" spans="1:18" s="38" customFormat="1" ht="20.100000000000001" customHeight="1">
      <c r="A13" s="551" t="s">
        <v>191</v>
      </c>
      <c r="B13" s="551"/>
      <c r="C13" s="551"/>
      <c r="D13" s="112">
        <v>-59341</v>
      </c>
      <c r="E13" s="151">
        <v>4.8</v>
      </c>
      <c r="F13" s="361"/>
      <c r="G13" s="112">
        <v>-19511</v>
      </c>
      <c r="H13" s="151">
        <v>12</v>
      </c>
      <c r="I13" s="152"/>
      <c r="J13" s="112">
        <v>-9655</v>
      </c>
      <c r="K13" s="151">
        <v>10.4</v>
      </c>
      <c r="L13" s="112"/>
      <c r="M13" s="112">
        <v>-48640</v>
      </c>
      <c r="N13" s="151">
        <v>8.8000000000000007</v>
      </c>
      <c r="O13" s="151"/>
      <c r="P13" s="112">
        <v>-137147</v>
      </c>
      <c r="Q13" s="151">
        <v>7.6</v>
      </c>
    </row>
    <row r="14" spans="1:18" s="38" customFormat="1" ht="20.100000000000001" customHeight="1">
      <c r="A14" s="570" t="s">
        <v>175</v>
      </c>
      <c r="B14" s="570"/>
      <c r="C14" s="570"/>
      <c r="D14" s="358">
        <v>-56601</v>
      </c>
      <c r="E14" s="371">
        <v>5.5</v>
      </c>
      <c r="F14" s="367"/>
      <c r="G14" s="358">
        <v>-17414</v>
      </c>
      <c r="H14" s="371">
        <v>5.2</v>
      </c>
      <c r="I14" s="372"/>
      <c r="J14" s="358">
        <v>-8747</v>
      </c>
      <c r="K14" s="371">
        <v>4.9000000000000004</v>
      </c>
      <c r="L14" s="358"/>
      <c r="M14" s="358">
        <v>-44706</v>
      </c>
      <c r="N14" s="371">
        <v>9.8000000000000007</v>
      </c>
      <c r="O14" s="371"/>
      <c r="P14" s="358">
        <v>-127468</v>
      </c>
      <c r="Q14" s="371">
        <v>6.9</v>
      </c>
      <c r="R14" s="172"/>
    </row>
    <row r="15" spans="1:18" s="38" customFormat="1" ht="20.100000000000001" customHeight="1">
      <c r="A15" s="551" t="s">
        <v>44</v>
      </c>
      <c r="B15" s="551"/>
      <c r="C15" s="551"/>
      <c r="D15" s="112">
        <v>-53649</v>
      </c>
      <c r="E15" s="151">
        <v>20.7</v>
      </c>
      <c r="F15" s="168"/>
      <c r="G15" s="112">
        <v>-16547</v>
      </c>
      <c r="H15" s="151">
        <v>4.2</v>
      </c>
      <c r="I15" s="152"/>
      <c r="J15" s="112">
        <v>-8336</v>
      </c>
      <c r="K15" s="151">
        <v>0.4</v>
      </c>
      <c r="L15" s="112"/>
      <c r="M15" s="112">
        <v>-40698</v>
      </c>
      <c r="N15" s="151">
        <v>5.2</v>
      </c>
      <c r="O15" s="151"/>
      <c r="P15" s="112">
        <v>-119230</v>
      </c>
      <c r="Q15" s="151">
        <v>11.1</v>
      </c>
      <c r="R15" s="172"/>
    </row>
    <row r="16" spans="1:18" s="38" customFormat="1" ht="20.100000000000001" customHeight="1">
      <c r="A16" s="570" t="s">
        <v>45</v>
      </c>
      <c r="B16" s="570"/>
      <c r="C16" s="570"/>
      <c r="D16" s="358">
        <v>-44437</v>
      </c>
      <c r="E16" s="371">
        <v>6.4</v>
      </c>
      <c r="F16" s="367"/>
      <c r="G16" s="358">
        <v>-15873</v>
      </c>
      <c r="H16" s="371">
        <v>6.6</v>
      </c>
      <c r="I16" s="372"/>
      <c r="J16" s="358">
        <v>-8302</v>
      </c>
      <c r="K16" s="371">
        <v>5.4</v>
      </c>
      <c r="L16" s="358"/>
      <c r="M16" s="358">
        <v>-38682</v>
      </c>
      <c r="N16" s="371">
        <v>14.8</v>
      </c>
      <c r="O16" s="371"/>
      <c r="P16" s="358">
        <v>-107294</v>
      </c>
      <c r="Q16" s="371">
        <v>9.3000000000000007</v>
      </c>
      <c r="R16" s="172"/>
    </row>
    <row r="17" spans="1:18" s="38" customFormat="1" ht="20.100000000000001" customHeight="1">
      <c r="A17" s="551" t="s">
        <v>46</v>
      </c>
      <c r="B17" s="551"/>
      <c r="C17" s="551"/>
      <c r="D17" s="112">
        <v>-41746</v>
      </c>
      <c r="E17" s="151">
        <v>3.4</v>
      </c>
      <c r="F17" s="168"/>
      <c r="G17" s="112">
        <v>-14890</v>
      </c>
      <c r="H17" s="151">
        <v>4.7</v>
      </c>
      <c r="I17" s="152"/>
      <c r="J17" s="112">
        <v>-7873</v>
      </c>
      <c r="K17" s="151">
        <v>3.9</v>
      </c>
      <c r="L17" s="112"/>
      <c r="M17" s="112">
        <v>-33700</v>
      </c>
      <c r="N17" s="151">
        <v>-1.1000000000000001</v>
      </c>
      <c r="O17" s="151"/>
      <c r="P17" s="112">
        <v>-98209</v>
      </c>
      <c r="Q17" s="151">
        <v>2</v>
      </c>
      <c r="R17" s="172"/>
    </row>
    <row r="18" spans="1:18" s="38" customFormat="1" ht="20.100000000000001" customHeight="1">
      <c r="A18" s="570" t="s">
        <v>47</v>
      </c>
      <c r="B18" s="570"/>
      <c r="C18" s="570"/>
      <c r="D18" s="358">
        <v>-40369</v>
      </c>
      <c r="E18" s="371">
        <v>3.4</v>
      </c>
      <c r="F18" s="367"/>
      <c r="G18" s="358">
        <v>-14218</v>
      </c>
      <c r="H18" s="371">
        <v>3</v>
      </c>
      <c r="I18" s="372"/>
      <c r="J18" s="358">
        <v>-7581</v>
      </c>
      <c r="K18" s="371">
        <v>5.9</v>
      </c>
      <c r="L18" s="358"/>
      <c r="M18" s="358">
        <v>-34075</v>
      </c>
      <c r="N18" s="371">
        <v>15</v>
      </c>
      <c r="O18" s="371"/>
      <c r="P18" s="358">
        <v>-96243</v>
      </c>
      <c r="Q18" s="371">
        <v>7.4</v>
      </c>
      <c r="R18" s="172"/>
    </row>
    <row r="19" spans="1:18" s="38" customFormat="1" ht="20.100000000000001" customHeight="1">
      <c r="A19" s="551" t="s">
        <v>48</v>
      </c>
      <c r="B19" s="551"/>
      <c r="C19" s="551"/>
      <c r="D19" s="112">
        <v>-39029</v>
      </c>
      <c r="E19" s="151">
        <v>3.7</v>
      </c>
      <c r="F19" s="168"/>
      <c r="G19" s="112">
        <v>-13807</v>
      </c>
      <c r="H19" s="151">
        <v>5.8</v>
      </c>
      <c r="I19" s="152"/>
      <c r="J19" s="112">
        <v>-7156</v>
      </c>
      <c r="K19" s="151">
        <v>1.6</v>
      </c>
      <c r="L19" s="112"/>
      <c r="M19" s="112">
        <v>-29620</v>
      </c>
      <c r="N19" s="151">
        <v>2</v>
      </c>
      <c r="O19" s="151"/>
      <c r="P19" s="112">
        <v>-89612</v>
      </c>
      <c r="Q19" s="151">
        <v>3.3</v>
      </c>
      <c r="R19" s="172"/>
    </row>
    <row r="20" spans="1:18" s="38" customFormat="1" ht="20.100000000000001" customHeight="1">
      <c r="A20" s="570" t="s">
        <v>49</v>
      </c>
      <c r="B20" s="570"/>
      <c r="C20" s="570"/>
      <c r="D20" s="358">
        <v>-37634</v>
      </c>
      <c r="E20" s="371">
        <v>1.6</v>
      </c>
      <c r="F20" s="367"/>
      <c r="G20" s="358">
        <v>-13056</v>
      </c>
      <c r="H20" s="371">
        <v>-0.5</v>
      </c>
      <c r="I20" s="372"/>
      <c r="J20" s="358">
        <v>-7042</v>
      </c>
      <c r="K20" s="371">
        <v>4.0999999999999996</v>
      </c>
      <c r="L20" s="358"/>
      <c r="M20" s="358">
        <v>-29046</v>
      </c>
      <c r="N20" s="371">
        <v>-1.4</v>
      </c>
      <c r="O20" s="371"/>
      <c r="P20" s="358">
        <v>-86778</v>
      </c>
      <c r="Q20" s="371">
        <v>0.5</v>
      </c>
      <c r="R20" s="172"/>
    </row>
    <row r="21" spans="1:18" s="38" customFormat="1" ht="20.100000000000001" customHeight="1">
      <c r="A21" s="551" t="s">
        <v>50</v>
      </c>
      <c r="B21" s="551"/>
      <c r="C21" s="551"/>
      <c r="D21" s="112">
        <v>-37024</v>
      </c>
      <c r="E21" s="151">
        <v>3.3</v>
      </c>
      <c r="F21" s="168"/>
      <c r="G21" s="112">
        <v>-13125</v>
      </c>
      <c r="H21" s="151">
        <v>2.7</v>
      </c>
      <c r="I21" s="152"/>
      <c r="J21" s="112">
        <v>-6767</v>
      </c>
      <c r="K21" s="151">
        <v>-6.2</v>
      </c>
      <c r="L21" s="112"/>
      <c r="M21" s="112">
        <v>-29457</v>
      </c>
      <c r="N21" s="151">
        <v>1.2</v>
      </c>
      <c r="O21" s="151"/>
      <c r="P21" s="112">
        <v>-86373</v>
      </c>
      <c r="Q21" s="151">
        <v>1.7</v>
      </c>
      <c r="R21" s="172"/>
    </row>
    <row r="22" spans="1:18" s="38" customFormat="1" ht="20.100000000000001" customHeight="1">
      <c r="A22" s="570" t="s">
        <v>51</v>
      </c>
      <c r="B22" s="570"/>
      <c r="C22" s="570"/>
      <c r="D22" s="358">
        <v>-35827</v>
      </c>
      <c r="E22" s="371">
        <v>5.6</v>
      </c>
      <c r="F22" s="367"/>
      <c r="G22" s="358">
        <v>-12785</v>
      </c>
      <c r="H22" s="371">
        <v>5.6</v>
      </c>
      <c r="I22" s="372"/>
      <c r="J22" s="358">
        <v>-7217</v>
      </c>
      <c r="K22" s="371">
        <v>8.6</v>
      </c>
      <c r="L22" s="358"/>
      <c r="M22" s="358">
        <v>-29113</v>
      </c>
      <c r="N22" s="371">
        <v>1.6</v>
      </c>
      <c r="O22" s="371"/>
      <c r="P22" s="358">
        <v>-84942</v>
      </c>
      <c r="Q22" s="371">
        <v>4.4000000000000004</v>
      </c>
      <c r="R22" s="172"/>
    </row>
    <row r="23" spans="1:18" s="38" customFormat="1" ht="20.100000000000001" customHeight="1">
      <c r="A23" s="551" t="s">
        <v>52</v>
      </c>
      <c r="B23" s="551"/>
      <c r="C23" s="551"/>
      <c r="D23" s="112">
        <v>-33940</v>
      </c>
      <c r="E23" s="151">
        <v>4.9000000000000004</v>
      </c>
      <c r="F23" s="168"/>
      <c r="G23" s="112">
        <v>-12105</v>
      </c>
      <c r="H23" s="151">
        <v>1.7</v>
      </c>
      <c r="I23" s="152"/>
      <c r="J23" s="112">
        <v>-6644</v>
      </c>
      <c r="K23" s="151">
        <v>-0.2</v>
      </c>
      <c r="L23" s="112"/>
      <c r="M23" s="112">
        <v>-28654</v>
      </c>
      <c r="N23" s="151">
        <v>0.7</v>
      </c>
      <c r="O23" s="151"/>
      <c r="P23" s="112">
        <v>-81343</v>
      </c>
      <c r="Q23" s="151">
        <v>2.5</v>
      </c>
      <c r="R23" s="172"/>
    </row>
    <row r="24" spans="1:18" s="38" customFormat="1" ht="20.100000000000001" customHeight="1">
      <c r="A24" s="570" t="s">
        <v>54</v>
      </c>
      <c r="B24" s="570"/>
      <c r="C24" s="570"/>
      <c r="D24" s="358">
        <v>-32355</v>
      </c>
      <c r="E24" s="371">
        <v>4.2</v>
      </c>
      <c r="F24" s="367"/>
      <c r="G24" s="358">
        <v>-11897</v>
      </c>
      <c r="H24" s="371">
        <v>3.9</v>
      </c>
      <c r="I24" s="372"/>
      <c r="J24" s="358">
        <v>-6655</v>
      </c>
      <c r="K24" s="371">
        <v>8.1</v>
      </c>
      <c r="L24" s="358"/>
      <c r="M24" s="358">
        <v>-28464</v>
      </c>
      <c r="N24" s="371">
        <v>2.2999999999999998</v>
      </c>
      <c r="O24" s="371"/>
      <c r="P24" s="358">
        <v>-79371</v>
      </c>
      <c r="Q24" s="371">
        <v>3.8</v>
      </c>
      <c r="R24" s="172"/>
    </row>
    <row r="25" spans="1:18" s="38" customFormat="1" ht="20.100000000000001" customHeight="1">
      <c r="A25" s="551" t="s">
        <v>55</v>
      </c>
      <c r="B25" s="551"/>
      <c r="C25" s="551"/>
      <c r="D25" s="112">
        <v>-31060</v>
      </c>
      <c r="E25" s="151">
        <v>3.9</v>
      </c>
      <c r="F25" s="168"/>
      <c r="G25" s="112">
        <v>-11452</v>
      </c>
      <c r="H25" s="151">
        <v>3.3</v>
      </c>
      <c r="I25" s="152"/>
      <c r="J25" s="112">
        <v>-6159</v>
      </c>
      <c r="K25" s="151">
        <v>1.8</v>
      </c>
      <c r="L25" s="112"/>
      <c r="M25" s="112">
        <v>-27813</v>
      </c>
      <c r="N25" s="151">
        <v>3.7</v>
      </c>
      <c r="O25" s="151"/>
      <c r="P25" s="112">
        <v>-76484</v>
      </c>
      <c r="Q25" s="151">
        <v>3.6</v>
      </c>
      <c r="R25" s="172"/>
    </row>
    <row r="26" spans="1:18" s="38" customFormat="1" ht="20.100000000000001" customHeight="1">
      <c r="A26" s="570" t="s">
        <v>56</v>
      </c>
      <c r="B26" s="570"/>
      <c r="C26" s="570"/>
      <c r="D26" s="358">
        <v>-29887</v>
      </c>
      <c r="E26" s="371">
        <v>6.8</v>
      </c>
      <c r="F26" s="367"/>
      <c r="G26" s="358">
        <v>-11084</v>
      </c>
      <c r="H26" s="371">
        <v>2.1</v>
      </c>
      <c r="I26" s="372"/>
      <c r="J26" s="358">
        <v>-6053</v>
      </c>
      <c r="K26" s="371">
        <v>7.1</v>
      </c>
      <c r="L26" s="358"/>
      <c r="M26" s="358">
        <v>-26826</v>
      </c>
      <c r="N26" s="371">
        <v>4.8</v>
      </c>
      <c r="O26" s="371"/>
      <c r="P26" s="358">
        <v>-73850</v>
      </c>
      <c r="Q26" s="371">
        <v>5.4</v>
      </c>
      <c r="R26" s="172"/>
    </row>
    <row r="27" spans="1:18" s="38" customFormat="1" ht="20.100000000000001" customHeight="1">
      <c r="A27" s="551" t="s">
        <v>57</v>
      </c>
      <c r="B27" s="551"/>
      <c r="C27" s="551"/>
      <c r="D27" s="112">
        <v>-27983</v>
      </c>
      <c r="E27" s="151">
        <v>6.7</v>
      </c>
      <c r="F27" s="168"/>
      <c r="G27" s="112">
        <v>-10855</v>
      </c>
      <c r="H27" s="151">
        <v>3.3</v>
      </c>
      <c r="I27" s="152"/>
      <c r="J27" s="112">
        <v>-5650</v>
      </c>
      <c r="K27" s="151">
        <v>2</v>
      </c>
      <c r="L27" s="112"/>
      <c r="M27" s="112">
        <v>-25587</v>
      </c>
      <c r="N27" s="151">
        <v>6.3</v>
      </c>
      <c r="O27" s="151"/>
      <c r="P27" s="112">
        <v>-70075</v>
      </c>
      <c r="Q27" s="151">
        <v>5.6</v>
      </c>
      <c r="R27" s="172"/>
    </row>
    <row r="28" spans="1:18" s="38" customFormat="1" ht="20.100000000000001" customHeight="1">
      <c r="A28" s="570" t="s">
        <v>59</v>
      </c>
      <c r="B28" s="570"/>
      <c r="C28" s="570"/>
      <c r="D28" s="358">
        <v>-26221</v>
      </c>
      <c r="E28" s="371">
        <v>6.9</v>
      </c>
      <c r="F28" s="367"/>
      <c r="G28" s="358">
        <v>-10506</v>
      </c>
      <c r="H28" s="371">
        <v>6.3</v>
      </c>
      <c r="I28" s="372"/>
      <c r="J28" s="358">
        <v>-5539</v>
      </c>
      <c r="K28" s="371">
        <v>11.5</v>
      </c>
      <c r="L28" s="358"/>
      <c r="M28" s="358">
        <v>-24079</v>
      </c>
      <c r="N28" s="371">
        <v>4.9000000000000004</v>
      </c>
      <c r="O28" s="371"/>
      <c r="P28" s="358">
        <v>-66345</v>
      </c>
      <c r="Q28" s="371">
        <v>6.4</v>
      </c>
      <c r="R28" s="172"/>
    </row>
    <row r="29" spans="1:18" s="38" customFormat="1" ht="20.100000000000001" customHeight="1">
      <c r="A29" s="551" t="s">
        <v>60</v>
      </c>
      <c r="B29" s="551"/>
      <c r="C29" s="551"/>
      <c r="D29" s="112">
        <v>-24540</v>
      </c>
      <c r="E29" s="151">
        <v>4.8</v>
      </c>
      <c r="F29" s="168"/>
      <c r="G29" s="112">
        <v>-9879</v>
      </c>
      <c r="H29" s="151">
        <v>2</v>
      </c>
      <c r="I29" s="152"/>
      <c r="J29" s="112">
        <v>-4967</v>
      </c>
      <c r="K29" s="151">
        <v>4.4000000000000004</v>
      </c>
      <c r="L29" s="112"/>
      <c r="M29" s="112">
        <v>-22944</v>
      </c>
      <c r="N29" s="151">
        <v>5.0999999999999996</v>
      </c>
      <c r="O29" s="151"/>
      <c r="P29" s="112">
        <v>-62330</v>
      </c>
      <c r="Q29" s="151">
        <v>4.4000000000000004</v>
      </c>
      <c r="R29" s="172"/>
    </row>
    <row r="30" spans="1:18" s="38" customFormat="1" ht="20.100000000000001" customHeight="1" thickBot="1">
      <c r="A30" s="572" t="s">
        <v>61</v>
      </c>
      <c r="B30" s="572"/>
      <c r="C30" s="572"/>
      <c r="D30" s="387">
        <v>-23418</v>
      </c>
      <c r="E30" s="366" t="s">
        <v>405</v>
      </c>
      <c r="F30" s="390"/>
      <c r="G30" s="387">
        <v>-9682</v>
      </c>
      <c r="H30" s="366" t="s">
        <v>405</v>
      </c>
      <c r="I30" s="395"/>
      <c r="J30" s="387">
        <v>-4757</v>
      </c>
      <c r="K30" s="366" t="s">
        <v>373</v>
      </c>
      <c r="L30" s="387"/>
      <c r="M30" s="387">
        <v>-21833</v>
      </c>
      <c r="N30" s="366" t="s">
        <v>405</v>
      </c>
      <c r="O30" s="394"/>
      <c r="P30" s="387">
        <v>-59690</v>
      </c>
      <c r="Q30" s="366" t="s">
        <v>405</v>
      </c>
      <c r="R30" s="172"/>
    </row>
    <row r="31" spans="1:18" s="38" customFormat="1" ht="37.5" customHeight="1">
      <c r="A31" s="100" t="s">
        <v>317</v>
      </c>
      <c r="B31" s="100"/>
      <c r="C31" s="555" t="s">
        <v>391</v>
      </c>
      <c r="D31" s="555"/>
      <c r="E31" s="555"/>
      <c r="F31" s="555"/>
      <c r="G31" s="555"/>
      <c r="H31" s="555"/>
      <c r="I31" s="555"/>
      <c r="J31" s="555"/>
      <c r="K31" s="555"/>
      <c r="L31" s="555"/>
      <c r="M31" s="555"/>
      <c r="N31" s="555"/>
      <c r="O31" s="555"/>
      <c r="P31" s="555"/>
      <c r="Q31" s="555"/>
    </row>
    <row r="32" spans="1:18" s="38" customFormat="1" ht="37.5" customHeight="1">
      <c r="A32" s="100"/>
      <c r="B32" s="555"/>
      <c r="C32" s="555"/>
      <c r="D32" s="555"/>
      <c r="E32" s="555"/>
      <c r="F32" s="555"/>
      <c r="G32" s="555"/>
      <c r="H32" s="555"/>
      <c r="I32" s="555"/>
      <c r="J32" s="555"/>
      <c r="K32" s="555"/>
      <c r="L32" s="555"/>
      <c r="M32" s="555"/>
      <c r="N32" s="555"/>
      <c r="O32" s="555"/>
      <c r="P32" s="555"/>
      <c r="Q32" s="555"/>
    </row>
  </sheetData>
  <mergeCells count="33">
    <mergeCell ref="B32:Q32"/>
    <mergeCell ref="C31:Q31"/>
    <mergeCell ref="A1:Q1"/>
    <mergeCell ref="A3:Q3"/>
    <mergeCell ref="A5:Q5"/>
    <mergeCell ref="A6:Q6"/>
    <mergeCell ref="A13:C13"/>
    <mergeCell ref="G7:H7"/>
    <mergeCell ref="J7:K7"/>
    <mergeCell ref="M7:N7"/>
    <mergeCell ref="P7:Q7"/>
    <mergeCell ref="D7:E7"/>
    <mergeCell ref="A17:C17"/>
    <mergeCell ref="A18:C18"/>
    <mergeCell ref="A11:C11"/>
    <mergeCell ref="A15:C15"/>
    <mergeCell ref="A10:C10"/>
    <mergeCell ref="A9:C9"/>
    <mergeCell ref="A24:C24"/>
    <mergeCell ref="A19:C19"/>
    <mergeCell ref="A20:C20"/>
    <mergeCell ref="A21:C21"/>
    <mergeCell ref="A22:C22"/>
    <mergeCell ref="A23:C23"/>
    <mergeCell ref="A12:C12"/>
    <mergeCell ref="A14:C14"/>
    <mergeCell ref="A16:C16"/>
    <mergeCell ref="A30:C30"/>
    <mergeCell ref="A25:C25"/>
    <mergeCell ref="A26:C26"/>
    <mergeCell ref="A27:C27"/>
    <mergeCell ref="A28:C28"/>
    <mergeCell ref="A29:C29"/>
  </mergeCells>
  <hyperlinks>
    <hyperlink ref="A1" location="TdM!A1" display="Retour à la table des matières" xr:uid="{00000000-0004-0000-2400-000000000000}"/>
    <hyperlink ref="A1:N1" location="TM!A1" display="Retour à la table des matières" xr:uid="{00000000-0004-0000-2400-000002000000}"/>
  </hyperlinks>
  <pageMargins left="0.43307086614173229" right="0.23622047244094491" top="0.74803149606299213" bottom="0.74803149606299213" header="0.31496062992125984" footer="0.31496062992125984"/>
  <pageSetup paperSize="1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0">
    <tabColor rgb="FF92D050"/>
  </sheetPr>
  <dimension ref="A1:H32"/>
  <sheetViews>
    <sheetView showGridLines="0" showZeros="0" zoomScaleNormal="100" workbookViewId="0">
      <selection sqref="A1:G1"/>
    </sheetView>
  </sheetViews>
  <sheetFormatPr baseColWidth="10" defaultColWidth="11.42578125" defaultRowHeight="16.350000000000001" customHeight="1"/>
  <cols>
    <col min="1" max="1" width="4.5703125" style="38" customWidth="1"/>
    <col min="2" max="2" width="11.42578125" style="38" customWidth="1"/>
    <col min="3" max="3" width="17.5703125" style="38" customWidth="1"/>
    <col min="4" max="4" width="17.7109375" style="38" customWidth="1"/>
    <col min="5" max="5" width="2.5703125" style="38" customWidth="1"/>
    <col min="6" max="6" width="17.5703125" style="38" customWidth="1"/>
    <col min="7" max="7" width="19.28515625" style="38" customWidth="1"/>
    <col min="8" max="8" width="11.42578125" style="38" customWidth="1"/>
    <col min="9" max="16384" width="11.42578125" style="38"/>
  </cols>
  <sheetData>
    <row r="1" spans="1:8" s="174" customFormat="1" ht="12.6" customHeight="1">
      <c r="A1" s="438" t="s">
        <v>26</v>
      </c>
      <c r="B1" s="438"/>
      <c r="C1" s="438"/>
      <c r="D1" s="438"/>
      <c r="E1" s="438"/>
      <c r="F1" s="438"/>
      <c r="G1" s="438"/>
    </row>
    <row r="2" spans="1:8" ht="24.95" customHeight="1">
      <c r="A2" s="75" t="s">
        <v>356</v>
      </c>
      <c r="B2" s="75"/>
      <c r="C2" s="75"/>
      <c r="D2" s="75"/>
      <c r="E2" s="75"/>
      <c r="F2" s="75"/>
      <c r="G2" s="75"/>
    </row>
    <row r="3" spans="1:8" ht="12.95" customHeight="1">
      <c r="A3" s="501"/>
      <c r="B3" s="501"/>
      <c r="C3" s="501"/>
      <c r="D3" s="501"/>
      <c r="E3" s="501"/>
      <c r="F3" s="501"/>
      <c r="G3" s="501"/>
    </row>
    <row r="4" spans="1:8" ht="18" customHeight="1">
      <c r="A4" s="162" t="s">
        <v>267</v>
      </c>
      <c r="B4" s="87"/>
      <c r="C4" s="87"/>
      <c r="D4" s="87"/>
      <c r="E4" s="87"/>
      <c r="F4" s="87"/>
      <c r="G4" s="87"/>
      <c r="H4" s="177"/>
    </row>
    <row r="5" spans="1:8" ht="12.95" customHeight="1">
      <c r="A5" s="576"/>
      <c r="B5" s="576"/>
      <c r="C5" s="576"/>
      <c r="D5" s="576"/>
      <c r="E5" s="576"/>
      <c r="F5" s="576"/>
      <c r="G5" s="576"/>
    </row>
    <row r="6" spans="1:8" ht="24.95" customHeight="1">
      <c r="A6" s="463" t="s">
        <v>407</v>
      </c>
      <c r="B6" s="463"/>
      <c r="C6" s="463"/>
      <c r="D6" s="463"/>
      <c r="E6" s="463"/>
      <c r="F6" s="463"/>
      <c r="G6" s="463"/>
    </row>
    <row r="7" spans="1:8" ht="44.1" customHeight="1">
      <c r="A7" s="157"/>
      <c r="B7" s="155"/>
      <c r="C7" s="453" t="s">
        <v>285</v>
      </c>
      <c r="D7" s="453"/>
      <c r="E7" s="84"/>
      <c r="F7" s="453" t="s">
        <v>412</v>
      </c>
      <c r="G7" s="453"/>
    </row>
    <row r="8" spans="1:8" ht="24.95" customHeight="1">
      <c r="A8" s="157"/>
      <c r="B8" s="156"/>
      <c r="C8" s="141" t="s">
        <v>151</v>
      </c>
      <c r="D8" s="141" t="s">
        <v>168</v>
      </c>
      <c r="E8" s="125"/>
      <c r="F8" s="141" t="s">
        <v>151</v>
      </c>
      <c r="G8" s="141" t="s">
        <v>152</v>
      </c>
      <c r="H8" s="120"/>
    </row>
    <row r="9" spans="1:8" ht="21.6" customHeight="1">
      <c r="A9" s="569" t="s">
        <v>357</v>
      </c>
      <c r="B9" s="569"/>
      <c r="C9" s="111">
        <v>650856</v>
      </c>
      <c r="D9" s="133">
        <v>3.6</v>
      </c>
      <c r="E9" s="78"/>
      <c r="F9" s="111">
        <v>-1787</v>
      </c>
      <c r="G9" s="151">
        <v>-0.3</v>
      </c>
    </row>
    <row r="10" spans="1:8" ht="20.100000000000001" customHeight="1">
      <c r="A10" s="570" t="s">
        <v>310</v>
      </c>
      <c r="B10" s="570"/>
      <c r="C10" s="313">
        <v>627962</v>
      </c>
      <c r="D10" s="343">
        <v>3.6</v>
      </c>
      <c r="E10" s="299"/>
      <c r="F10" s="313">
        <v>-7050</v>
      </c>
      <c r="G10" s="371">
        <v>-1.1000000000000001</v>
      </c>
    </row>
    <row r="11" spans="1:8" ht="20.100000000000001" customHeight="1">
      <c r="A11" s="569" t="s">
        <v>251</v>
      </c>
      <c r="B11" s="569"/>
      <c r="C11" s="111">
        <v>605955</v>
      </c>
      <c r="D11" s="133">
        <v>4.5999999999999996</v>
      </c>
      <c r="E11" s="78"/>
      <c r="F11" s="111">
        <v>-8755</v>
      </c>
      <c r="G11" s="151">
        <v>-1.4</v>
      </c>
    </row>
    <row r="12" spans="1:8" ht="20.100000000000001" customHeight="1">
      <c r="A12" s="570" t="s">
        <v>231</v>
      </c>
      <c r="B12" s="570"/>
      <c r="C12" s="313">
        <v>579460</v>
      </c>
      <c r="D12" s="343">
        <v>5</v>
      </c>
      <c r="E12" s="299"/>
      <c r="F12" s="313">
        <v>-5994</v>
      </c>
      <c r="G12" s="371">
        <v>-1</v>
      </c>
    </row>
    <row r="13" spans="1:8" ht="20.100000000000001" customHeight="1">
      <c r="A13" s="569" t="s">
        <v>191</v>
      </c>
      <c r="B13" s="569"/>
      <c r="C13" s="111">
        <v>551681</v>
      </c>
      <c r="D13" s="133">
        <v>8.6999999999999993</v>
      </c>
      <c r="E13" s="78"/>
      <c r="F13" s="111">
        <v>-3126</v>
      </c>
      <c r="G13" s="151">
        <v>-0.6</v>
      </c>
    </row>
    <row r="14" spans="1:8" ht="20.100000000000001" customHeight="1">
      <c r="A14" s="570" t="s">
        <v>175</v>
      </c>
      <c r="B14" s="570"/>
      <c r="C14" s="313">
        <v>507464</v>
      </c>
      <c r="D14" s="343">
        <v>12.4</v>
      </c>
      <c r="E14" s="299"/>
      <c r="F14" s="313">
        <v>2567</v>
      </c>
      <c r="G14" s="371">
        <v>0.5</v>
      </c>
    </row>
    <row r="15" spans="1:8" ht="20.100000000000001" customHeight="1">
      <c r="A15" s="569" t="s">
        <v>44</v>
      </c>
      <c r="B15" s="569"/>
      <c r="C15" s="111">
        <v>451344</v>
      </c>
      <c r="D15" s="133">
        <v>-1.8</v>
      </c>
      <c r="E15" s="133"/>
      <c r="F15" s="111">
        <v>-4378</v>
      </c>
      <c r="G15" s="151">
        <v>-1</v>
      </c>
    </row>
    <row r="16" spans="1:8" ht="20.100000000000001" customHeight="1">
      <c r="A16" s="570" t="s">
        <v>45</v>
      </c>
      <c r="B16" s="570"/>
      <c r="C16" s="313">
        <v>459816</v>
      </c>
      <c r="D16" s="343">
        <v>4.5999999999999996</v>
      </c>
      <c r="E16" s="343"/>
      <c r="F16" s="313">
        <v>1845</v>
      </c>
      <c r="G16" s="371">
        <v>0.4</v>
      </c>
    </row>
    <row r="17" spans="1:7" ht="20.100000000000001" customHeight="1">
      <c r="A17" s="569" t="s">
        <v>46</v>
      </c>
      <c r="B17" s="569"/>
      <c r="C17" s="111">
        <v>439686</v>
      </c>
      <c r="D17" s="133">
        <v>5</v>
      </c>
      <c r="E17" s="133"/>
      <c r="F17" s="111">
        <v>7675</v>
      </c>
      <c r="G17" s="151">
        <v>1.7</v>
      </c>
    </row>
    <row r="18" spans="1:7" ht="20.100000000000001" customHeight="1">
      <c r="A18" s="570" t="s">
        <v>47</v>
      </c>
      <c r="B18" s="570"/>
      <c r="C18" s="313">
        <v>418674</v>
      </c>
      <c r="D18" s="343">
        <v>4.9000000000000004</v>
      </c>
      <c r="E18" s="343"/>
      <c r="F18" s="313">
        <v>2804</v>
      </c>
      <c r="G18" s="371">
        <v>0.7</v>
      </c>
    </row>
    <row r="19" spans="1:7" ht="20.100000000000001" customHeight="1">
      <c r="A19" s="569" t="s">
        <v>48</v>
      </c>
      <c r="B19" s="569"/>
      <c r="C19" s="111">
        <v>399225</v>
      </c>
      <c r="D19" s="133">
        <v>3</v>
      </c>
      <c r="E19" s="133"/>
      <c r="F19" s="111">
        <v>3944</v>
      </c>
      <c r="G19" s="151">
        <v>1</v>
      </c>
    </row>
    <row r="20" spans="1:7" ht="20.100000000000001" customHeight="1">
      <c r="A20" s="570" t="s">
        <v>49</v>
      </c>
      <c r="B20" s="570"/>
      <c r="C20" s="313">
        <v>387667</v>
      </c>
      <c r="D20" s="343">
        <v>2.9</v>
      </c>
      <c r="E20" s="343"/>
      <c r="F20" s="313">
        <v>3269</v>
      </c>
      <c r="G20" s="371">
        <v>0.8</v>
      </c>
    </row>
    <row r="21" spans="1:7" ht="20.100000000000001" customHeight="1">
      <c r="A21" s="569" t="s">
        <v>50</v>
      </c>
      <c r="B21" s="569"/>
      <c r="C21" s="111">
        <v>376878</v>
      </c>
      <c r="D21" s="133">
        <v>3</v>
      </c>
      <c r="E21" s="133"/>
      <c r="F21" s="111">
        <v>-730</v>
      </c>
      <c r="G21" s="151">
        <v>-0.2</v>
      </c>
    </row>
    <row r="22" spans="1:7" ht="20.100000000000001" customHeight="1">
      <c r="A22" s="570" t="s">
        <v>51</v>
      </c>
      <c r="B22" s="570"/>
      <c r="C22" s="313">
        <v>365802</v>
      </c>
      <c r="D22" s="343">
        <v>3</v>
      </c>
      <c r="E22" s="343"/>
      <c r="F22" s="313">
        <v>-2259</v>
      </c>
      <c r="G22" s="371">
        <v>-0.6</v>
      </c>
    </row>
    <row r="23" spans="1:7" ht="20.100000000000001" customHeight="1">
      <c r="A23" s="569" t="s">
        <v>52</v>
      </c>
      <c r="B23" s="569"/>
      <c r="C23" s="111">
        <v>355253</v>
      </c>
      <c r="D23" s="133">
        <v>2.7</v>
      </c>
      <c r="E23" s="133"/>
      <c r="F23" s="111">
        <v>-3325</v>
      </c>
      <c r="G23" s="151">
        <v>-0.9</v>
      </c>
    </row>
    <row r="24" spans="1:7" ht="20.100000000000001" customHeight="1">
      <c r="A24" s="570" t="s">
        <v>54</v>
      </c>
      <c r="B24" s="570"/>
      <c r="C24" s="313">
        <v>345763</v>
      </c>
      <c r="D24" s="343">
        <v>5.0999999999999996</v>
      </c>
      <c r="E24" s="343"/>
      <c r="F24" s="313">
        <v>-2497</v>
      </c>
      <c r="G24" s="371">
        <v>-0.7</v>
      </c>
    </row>
    <row r="25" spans="1:7" ht="20.100000000000001" customHeight="1">
      <c r="A25" s="569" t="s">
        <v>55</v>
      </c>
      <c r="B25" s="569"/>
      <c r="C25" s="111">
        <v>329129</v>
      </c>
      <c r="D25" s="133">
        <v>4.3</v>
      </c>
      <c r="E25" s="133"/>
      <c r="F25" s="111">
        <v>-2539</v>
      </c>
      <c r="G25" s="151">
        <v>-0.8</v>
      </c>
    </row>
    <row r="26" spans="1:7" ht="20.100000000000001" customHeight="1">
      <c r="A26" s="570" t="s">
        <v>56</v>
      </c>
      <c r="B26" s="570"/>
      <c r="C26" s="313">
        <v>315540</v>
      </c>
      <c r="D26" s="343">
        <v>0.1</v>
      </c>
      <c r="E26" s="343"/>
      <c r="F26" s="313">
        <v>-3103</v>
      </c>
      <c r="G26" s="371">
        <v>-1</v>
      </c>
    </row>
    <row r="27" spans="1:7" ht="20.100000000000001" customHeight="1">
      <c r="A27" s="569" t="s">
        <v>57</v>
      </c>
      <c r="B27" s="569"/>
      <c r="C27" s="111">
        <v>315382</v>
      </c>
      <c r="D27" s="133">
        <v>2.7</v>
      </c>
      <c r="E27" s="133"/>
      <c r="F27" s="111">
        <v>-1430</v>
      </c>
      <c r="G27" s="151">
        <v>-0.5</v>
      </c>
    </row>
    <row r="28" spans="1:7" ht="20.100000000000001" customHeight="1">
      <c r="A28" s="570" t="s">
        <v>59</v>
      </c>
      <c r="B28" s="570"/>
      <c r="C28" s="313">
        <v>306946</v>
      </c>
      <c r="D28" s="343">
        <v>5.3</v>
      </c>
      <c r="E28" s="343"/>
      <c r="F28" s="313">
        <v>1484</v>
      </c>
      <c r="G28" s="371">
        <v>0.5</v>
      </c>
    </row>
    <row r="29" spans="1:7" ht="20.100000000000001" customHeight="1">
      <c r="A29" s="569" t="s">
        <v>60</v>
      </c>
      <c r="B29" s="569"/>
      <c r="C29" s="111">
        <v>291512</v>
      </c>
      <c r="D29" s="133">
        <v>3.7</v>
      </c>
      <c r="E29" s="133"/>
      <c r="F29" s="111">
        <v>1847</v>
      </c>
      <c r="G29" s="151">
        <v>0.6</v>
      </c>
    </row>
    <row r="30" spans="1:7" ht="20.100000000000001" customHeight="1" thickBot="1">
      <c r="A30" s="572" t="s">
        <v>61</v>
      </c>
      <c r="B30" s="572"/>
      <c r="C30" s="365">
        <v>281116</v>
      </c>
      <c r="D30" s="366">
        <v>3</v>
      </c>
      <c r="E30" s="366"/>
      <c r="F30" s="365">
        <v>-108</v>
      </c>
      <c r="G30" s="394">
        <v>0</v>
      </c>
    </row>
    <row r="31" spans="1:7" ht="38.450000000000003" customHeight="1">
      <c r="A31" s="48" t="s">
        <v>36</v>
      </c>
      <c r="B31" s="555" t="s">
        <v>392</v>
      </c>
      <c r="C31" s="555"/>
      <c r="D31" s="555"/>
      <c r="E31" s="555"/>
      <c r="F31" s="555"/>
      <c r="G31" s="555"/>
    </row>
    <row r="32" spans="1:7" ht="39" customHeight="1">
      <c r="A32" s="48" t="s">
        <v>209</v>
      </c>
      <c r="B32" s="555" t="s">
        <v>423</v>
      </c>
      <c r="C32" s="555"/>
      <c r="D32" s="555"/>
      <c r="E32" s="555"/>
      <c r="F32" s="555"/>
      <c r="G32" s="555"/>
    </row>
  </sheetData>
  <mergeCells count="30">
    <mergeCell ref="A1:G1"/>
    <mergeCell ref="A3:G3"/>
    <mergeCell ref="A5:G5"/>
    <mergeCell ref="B31:G31"/>
    <mergeCell ref="C7:D7"/>
    <mergeCell ref="F7:G7"/>
    <mergeCell ref="A16:B16"/>
    <mergeCell ref="A17:B17"/>
    <mergeCell ref="A18:B18"/>
    <mergeCell ref="A19:B19"/>
    <mergeCell ref="A20:B20"/>
    <mergeCell ref="A21:B21"/>
    <mergeCell ref="A22:B22"/>
    <mergeCell ref="A23:B23"/>
    <mergeCell ref="A24:B24"/>
    <mergeCell ref="A25:B25"/>
    <mergeCell ref="B32:G32"/>
    <mergeCell ref="A30:B30"/>
    <mergeCell ref="A6:G6"/>
    <mergeCell ref="A13:B13"/>
    <mergeCell ref="A12:B12"/>
    <mergeCell ref="A11:B11"/>
    <mergeCell ref="A26:B26"/>
    <mergeCell ref="A27:B27"/>
    <mergeCell ref="A29:B29"/>
    <mergeCell ref="A14:B14"/>
    <mergeCell ref="A15:B15"/>
    <mergeCell ref="A28:B28"/>
    <mergeCell ref="A10:B10"/>
    <mergeCell ref="A9:B9"/>
  </mergeCells>
  <hyperlinks>
    <hyperlink ref="A1" location="TdM!A1" display="Retour à la table des matières" xr:uid="{00000000-0004-0000-2600-000000000000}"/>
    <hyperlink ref="A1:G1" location="TM!A1" display="Retour à la table des matières" xr:uid="{A7D557CF-75B7-47BE-AB31-AC22AE7333E2}"/>
  </hyperlinks>
  <pageMargins left="0.43307086614173229" right="0.23622047244094491" top="0.74803149606299213" bottom="0.74803149606299213" header="0.31496062992125984" footer="0.31496062992125984"/>
  <pageSetup paperSize="123" orientation="portrait" r:id="rId1"/>
  <ignoredErrors>
    <ignoredError sqref="A31:A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1"/>
    <pageSetUpPr fitToPage="1"/>
  </sheetPr>
  <dimension ref="A1:J4"/>
  <sheetViews>
    <sheetView showGridLines="0" zoomScaleNormal="100" workbookViewId="0">
      <selection sqref="A1:D1"/>
    </sheetView>
  </sheetViews>
  <sheetFormatPr baseColWidth="10" defaultColWidth="10.85546875" defaultRowHeight="18.75"/>
  <cols>
    <col min="1" max="1" width="10.85546875" style="137"/>
    <col min="2" max="2" width="8" style="162" customWidth="1"/>
    <col min="3" max="4" width="10.85546875" style="137"/>
    <col min="5" max="5" width="11.42578125" style="137" customWidth="1"/>
    <col min="6" max="16384" width="10.85546875" style="137"/>
  </cols>
  <sheetData>
    <row r="1" spans="1:10" s="174" customFormat="1" ht="12.6" customHeight="1">
      <c r="A1" s="438" t="s">
        <v>26</v>
      </c>
      <c r="B1" s="438"/>
      <c r="C1" s="438"/>
      <c r="D1" s="438"/>
    </row>
    <row r="2" spans="1:10" s="138" customFormat="1" ht="24.95" customHeight="1">
      <c r="A2" s="75" t="s">
        <v>356</v>
      </c>
      <c r="B2" s="75"/>
      <c r="C2" s="75"/>
      <c r="D2" s="75"/>
    </row>
    <row r="3" spans="1:10" ht="12.95" customHeight="1">
      <c r="A3" s="87"/>
      <c r="B3" s="87"/>
      <c r="C3" s="87"/>
      <c r="D3" s="87"/>
    </row>
    <row r="4" spans="1:10" s="164" customFormat="1" ht="24.95" customHeight="1">
      <c r="A4" s="433" t="s">
        <v>1</v>
      </c>
      <c r="B4" s="433"/>
      <c r="C4" s="433"/>
      <c r="D4" s="433"/>
      <c r="E4" s="433"/>
      <c r="F4" s="433"/>
      <c r="G4" s="433"/>
      <c r="H4" s="433"/>
      <c r="I4" s="433"/>
      <c r="J4" s="433"/>
    </row>
  </sheetData>
  <mergeCells count="2">
    <mergeCell ref="A1:D1"/>
    <mergeCell ref="A4:J4"/>
  </mergeCells>
  <hyperlinks>
    <hyperlink ref="A1" location="TdM!A1" display="Retour à la table des matières" xr:uid="{00000000-0004-0000-0200-000000000000}"/>
    <hyperlink ref="A1:D1" location="TM!A1" display="Retour à la table des matières" xr:uid="{00000000-0004-0000-0200-000001000000}"/>
  </hyperlinks>
  <pageMargins left="0.43307086614173229" right="0.23622047244094491"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92D050"/>
    <pageSetUpPr fitToPage="1"/>
  </sheetPr>
  <dimension ref="A1:AG49"/>
  <sheetViews>
    <sheetView showGridLines="0" topLeftCell="B1" zoomScaleNormal="100" workbookViewId="0">
      <selection sqref="A1:AA1"/>
    </sheetView>
  </sheetViews>
  <sheetFormatPr baseColWidth="10" defaultColWidth="11.42578125" defaultRowHeight="11.25"/>
  <cols>
    <col min="1" max="1" width="4.7109375" style="31" customWidth="1"/>
    <col min="2" max="2" width="2.42578125" style="31" customWidth="1"/>
    <col min="3" max="3" width="5.42578125" style="31" customWidth="1"/>
    <col min="4" max="4" width="14.5703125" style="31" customWidth="1"/>
    <col min="5" max="5" width="3.42578125" style="31" customWidth="1"/>
    <col min="6" max="6" width="14.5703125" style="31" customWidth="1"/>
    <col min="7" max="7" width="3.42578125" style="31" customWidth="1"/>
    <col min="8" max="8" width="14.5703125" style="31" customWidth="1"/>
    <col min="9" max="9" width="15.5703125" style="31" customWidth="1"/>
    <col min="10" max="10" width="3.42578125" style="31" customWidth="1"/>
    <col min="11" max="11" width="13.5703125" style="31" customWidth="1"/>
    <col min="12" max="12" width="15.5703125" style="31" customWidth="1"/>
    <col min="13" max="13" width="23.42578125" style="31" customWidth="1"/>
    <col min="14" max="15" width="18.5703125" style="31" customWidth="1"/>
    <col min="16" max="16" width="3.42578125" style="31" customWidth="1"/>
    <col min="17" max="17" width="16.5703125" style="31" customWidth="1"/>
    <col min="18" max="18" width="17.85546875" style="31" customWidth="1"/>
    <col min="19" max="19" width="3.42578125" style="31" customWidth="1"/>
    <col min="20" max="20" width="19.5703125" style="31" customWidth="1"/>
    <col min="21" max="21" width="3.5703125" style="31" customWidth="1"/>
    <col min="22" max="22" width="15.140625" style="31" customWidth="1"/>
    <col min="23" max="23" width="3.42578125" style="31" customWidth="1"/>
    <col min="24" max="24" width="14.5703125" style="31" customWidth="1"/>
    <col min="25" max="25" width="3.42578125" style="31" customWidth="1"/>
    <col min="26" max="26" width="19.5703125" style="31" customWidth="1"/>
    <col min="27" max="27" width="5.5703125" style="31" customWidth="1"/>
    <col min="28" max="16384" width="11.42578125" style="31"/>
  </cols>
  <sheetData>
    <row r="1" spans="1:33" ht="12.6" customHeight="1">
      <c r="A1" s="438" t="s">
        <v>26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row>
    <row r="2" spans="1:33" s="160" customFormat="1" ht="24.95" customHeight="1">
      <c r="A2" s="75" t="s">
        <v>356</v>
      </c>
      <c r="B2" s="75"/>
      <c r="C2" s="75"/>
      <c r="D2" s="75"/>
      <c r="E2" s="75"/>
      <c r="F2" s="75"/>
      <c r="G2" s="75"/>
      <c r="H2" s="75"/>
      <c r="I2" s="75"/>
      <c r="J2" s="75"/>
      <c r="K2" s="75"/>
      <c r="L2" s="75"/>
      <c r="M2" s="75"/>
      <c r="N2" s="75"/>
      <c r="O2" s="138"/>
      <c r="P2" s="138"/>
      <c r="Q2" s="138"/>
      <c r="R2" s="138"/>
      <c r="S2" s="138"/>
      <c r="T2" s="138"/>
      <c r="U2" s="138"/>
      <c r="V2" s="138"/>
      <c r="W2" s="138"/>
      <c r="X2" s="138"/>
      <c r="Y2" s="138"/>
      <c r="Z2" s="138"/>
      <c r="AA2" s="138"/>
    </row>
    <row r="3" spans="1:33" s="160" customFormat="1" ht="12.95" customHeight="1">
      <c r="A3" s="138"/>
      <c r="B3" s="138"/>
      <c r="C3" s="75"/>
      <c r="D3" s="75"/>
      <c r="E3" s="75"/>
      <c r="F3" s="75"/>
      <c r="G3" s="75"/>
      <c r="H3" s="75"/>
      <c r="I3" s="75"/>
      <c r="J3" s="75"/>
      <c r="K3" s="75"/>
      <c r="L3" s="75"/>
      <c r="M3" s="75"/>
      <c r="N3" s="75"/>
      <c r="O3" s="138"/>
      <c r="P3" s="138"/>
      <c r="Q3" s="138"/>
      <c r="R3" s="138"/>
      <c r="S3" s="138"/>
      <c r="T3" s="138"/>
      <c r="U3" s="138"/>
      <c r="V3" s="138"/>
      <c r="W3" s="138"/>
      <c r="X3" s="138"/>
      <c r="Y3" s="138"/>
      <c r="Z3" s="138"/>
      <c r="AA3" s="138"/>
    </row>
    <row r="4" spans="1:33" s="175" customFormat="1" ht="18" customHeight="1">
      <c r="A4" s="137" t="s">
        <v>32</v>
      </c>
      <c r="B4" s="137"/>
      <c r="C4" s="137"/>
      <c r="E4" s="137"/>
      <c r="F4" s="173"/>
      <c r="G4" s="137"/>
      <c r="H4" s="137"/>
      <c r="I4" s="137"/>
      <c r="J4" s="137"/>
      <c r="K4" s="137"/>
      <c r="L4" s="137"/>
      <c r="M4" s="137"/>
      <c r="N4" s="137"/>
      <c r="O4" s="137"/>
      <c r="P4" s="137"/>
      <c r="Q4" s="137"/>
      <c r="R4" s="137"/>
      <c r="S4" s="137"/>
      <c r="T4" s="137"/>
      <c r="U4" s="137"/>
      <c r="V4" s="137"/>
      <c r="W4" s="137"/>
      <c r="X4" s="137"/>
      <c r="Y4" s="137"/>
      <c r="Z4" s="137"/>
      <c r="AA4" s="137"/>
    </row>
    <row r="5" spans="1:33" ht="12.95" customHeight="1">
      <c r="A5" s="32"/>
      <c r="B5" s="32"/>
      <c r="C5" s="32"/>
      <c r="D5" s="192"/>
      <c r="E5" s="32"/>
      <c r="F5" s="32"/>
      <c r="G5" s="32"/>
      <c r="H5" s="32"/>
      <c r="I5" s="32"/>
      <c r="J5" s="32"/>
      <c r="K5" s="32"/>
      <c r="L5" s="374"/>
      <c r="M5" s="32"/>
      <c r="N5" s="32"/>
      <c r="O5" s="32"/>
      <c r="P5" s="32"/>
      <c r="Q5" s="32"/>
      <c r="R5" s="32"/>
      <c r="S5" s="32"/>
      <c r="T5" s="32"/>
      <c r="U5" s="32"/>
      <c r="V5" s="32"/>
      <c r="W5" s="32"/>
      <c r="X5" s="32"/>
      <c r="Y5" s="32"/>
      <c r="Z5" s="32"/>
      <c r="AA5" s="32"/>
    </row>
    <row r="6" spans="1:33" ht="24.95" customHeight="1">
      <c r="A6" s="452" t="s">
        <v>2</v>
      </c>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row>
    <row r="7" spans="1:33" s="34" customFormat="1" ht="20.100000000000001" customHeight="1">
      <c r="A7" s="17" t="s">
        <v>33</v>
      </c>
      <c r="B7" s="38"/>
      <c r="C7" s="38"/>
      <c r="D7" s="38"/>
      <c r="E7" s="38"/>
      <c r="F7" s="38"/>
      <c r="G7" s="38"/>
      <c r="H7" s="38"/>
      <c r="I7" s="38"/>
      <c r="J7" s="38"/>
      <c r="K7" s="38"/>
      <c r="L7" s="38"/>
      <c r="M7" s="192"/>
      <c r="N7" s="38"/>
      <c r="O7" s="38"/>
      <c r="P7" s="38"/>
      <c r="Q7" s="38"/>
      <c r="R7" s="192"/>
      <c r="S7" s="38"/>
      <c r="T7" s="38"/>
      <c r="U7" s="38"/>
      <c r="V7" s="38"/>
      <c r="W7" s="38"/>
      <c r="X7" s="38"/>
      <c r="Y7" s="38"/>
      <c r="Z7" s="38"/>
      <c r="AA7" s="38"/>
    </row>
    <row r="8" spans="1:33" s="34" customFormat="1" ht="24.95" customHeight="1">
      <c r="A8" s="57"/>
      <c r="B8" s="57"/>
      <c r="C8" s="49"/>
      <c r="D8" s="50"/>
      <c r="E8" s="51"/>
      <c r="F8" s="50"/>
      <c r="G8" s="52"/>
      <c r="H8" s="50"/>
      <c r="I8" s="50"/>
      <c r="J8" s="50"/>
      <c r="K8" s="50"/>
      <c r="L8" s="50"/>
      <c r="M8" s="50"/>
      <c r="N8" s="50"/>
      <c r="O8" s="50"/>
      <c r="P8" s="50"/>
      <c r="Q8" s="50"/>
      <c r="R8" s="50"/>
      <c r="S8" s="50"/>
      <c r="T8" s="50"/>
      <c r="U8" s="50"/>
      <c r="V8" s="453" t="s">
        <v>347</v>
      </c>
      <c r="W8" s="453"/>
      <c r="X8" s="453"/>
      <c r="Y8" s="50"/>
      <c r="Z8" s="51"/>
      <c r="AA8" s="51"/>
    </row>
    <row r="9" spans="1:33" s="34" customFormat="1" ht="90" customHeight="1">
      <c r="A9" s="58"/>
      <c r="B9" s="58"/>
      <c r="C9" s="53"/>
      <c r="D9" s="54" t="s">
        <v>34</v>
      </c>
      <c r="E9" s="55"/>
      <c r="F9" s="54" t="s">
        <v>35</v>
      </c>
      <c r="G9" s="206"/>
      <c r="H9" s="54" t="s">
        <v>37</v>
      </c>
      <c r="I9" s="54" t="s">
        <v>38</v>
      </c>
      <c r="J9" s="56" t="s">
        <v>360</v>
      </c>
      <c r="K9" s="54" t="s">
        <v>39</v>
      </c>
      <c r="L9" s="54" t="s">
        <v>40</v>
      </c>
      <c r="M9" s="54" t="s">
        <v>422</v>
      </c>
      <c r="N9" s="54" t="s">
        <v>300</v>
      </c>
      <c r="O9" s="54" t="s">
        <v>408</v>
      </c>
      <c r="P9" s="428" t="s">
        <v>200</v>
      </c>
      <c r="Q9" s="54" t="s">
        <v>371</v>
      </c>
      <c r="R9" s="54" t="s">
        <v>41</v>
      </c>
      <c r="S9" s="56" t="s">
        <v>417</v>
      </c>
      <c r="T9" s="54" t="s">
        <v>247</v>
      </c>
      <c r="U9" s="54"/>
      <c r="V9" s="59" t="s">
        <v>42</v>
      </c>
      <c r="W9" s="59"/>
      <c r="X9" s="59" t="s">
        <v>43</v>
      </c>
      <c r="Y9" s="54"/>
      <c r="Z9" s="54" t="s">
        <v>331</v>
      </c>
      <c r="AA9" s="55" t="s">
        <v>418</v>
      </c>
      <c r="AB9" s="22"/>
      <c r="AC9" s="243"/>
      <c r="AD9" s="243"/>
      <c r="AE9" s="243"/>
      <c r="AF9" s="243"/>
      <c r="AG9" s="243"/>
    </row>
    <row r="10" spans="1:33" s="34" customFormat="1" ht="20.100000000000001" customHeight="1">
      <c r="A10" s="454" t="s">
        <v>357</v>
      </c>
      <c r="B10" s="454"/>
      <c r="C10" s="454"/>
      <c r="D10" s="35">
        <v>132538</v>
      </c>
      <c r="E10" s="35"/>
      <c r="F10" s="35">
        <v>32305</v>
      </c>
      <c r="G10" s="35"/>
      <c r="H10" s="35">
        <v>164843</v>
      </c>
      <c r="I10" s="35">
        <v>-156382</v>
      </c>
      <c r="J10" s="35"/>
      <c r="K10" s="35">
        <v>-10248</v>
      </c>
      <c r="L10" s="35">
        <v>-166630</v>
      </c>
      <c r="M10" s="35">
        <v>1500</v>
      </c>
      <c r="N10" s="35">
        <v>-1500</v>
      </c>
      <c r="O10" s="35">
        <v>-1787</v>
      </c>
      <c r="P10" s="35"/>
      <c r="Q10" s="35">
        <v>-2411</v>
      </c>
      <c r="R10" s="35">
        <v>0</v>
      </c>
      <c r="S10" s="35"/>
      <c r="T10" s="35">
        <v>-4198</v>
      </c>
      <c r="U10" s="35"/>
      <c r="V10" s="35">
        <v>0</v>
      </c>
      <c r="W10" s="35"/>
      <c r="X10" s="35">
        <v>0</v>
      </c>
      <c r="Y10" s="35"/>
      <c r="Z10" s="35">
        <v>-4198</v>
      </c>
      <c r="AA10" s="35"/>
      <c r="AB10" s="22"/>
      <c r="AC10" s="244"/>
      <c r="AD10" s="244"/>
      <c r="AE10" s="244"/>
      <c r="AF10" s="244"/>
      <c r="AG10" s="244"/>
    </row>
    <row r="11" spans="1:33" s="34" customFormat="1" ht="20.25" customHeight="1">
      <c r="A11" s="447" t="s">
        <v>310</v>
      </c>
      <c r="B11" s="447"/>
      <c r="C11" s="447"/>
      <c r="D11" s="278">
        <v>126618</v>
      </c>
      <c r="E11" s="278"/>
      <c r="F11" s="279">
        <v>30712</v>
      </c>
      <c r="G11" s="278"/>
      <c r="H11" s="278">
        <v>157330</v>
      </c>
      <c r="I11" s="278">
        <v>-153877</v>
      </c>
      <c r="J11" s="280"/>
      <c r="K11" s="278">
        <v>-9753</v>
      </c>
      <c r="L11" s="278">
        <v>-163630</v>
      </c>
      <c r="M11" s="278">
        <v>750</v>
      </c>
      <c r="N11" s="278">
        <v>-1500</v>
      </c>
      <c r="O11" s="278">
        <v>-7050</v>
      </c>
      <c r="P11" s="278"/>
      <c r="Q11" s="278">
        <v>-2194</v>
      </c>
      <c r="R11" s="278">
        <v>0</v>
      </c>
      <c r="S11" s="278"/>
      <c r="T11" s="278">
        <v>-9244</v>
      </c>
      <c r="U11" s="278"/>
      <c r="V11" s="278">
        <v>0</v>
      </c>
      <c r="W11" s="278"/>
      <c r="X11" s="278">
        <v>0</v>
      </c>
      <c r="Y11" s="278"/>
      <c r="Z11" s="278">
        <v>-9244</v>
      </c>
      <c r="AA11" s="120"/>
      <c r="AB11" s="22"/>
      <c r="AC11" s="244"/>
      <c r="AD11" s="244"/>
      <c r="AE11" s="244"/>
      <c r="AF11" s="244"/>
      <c r="AG11" s="244"/>
    </row>
    <row r="12" spans="1:33" s="34" customFormat="1" ht="20.100000000000001" customHeight="1">
      <c r="A12" s="446" t="s">
        <v>251</v>
      </c>
      <c r="B12" s="446"/>
      <c r="C12" s="446"/>
      <c r="D12" s="35">
        <v>121584</v>
      </c>
      <c r="E12" s="35"/>
      <c r="F12" s="36">
        <v>31042</v>
      </c>
      <c r="G12" s="35"/>
      <c r="H12" s="35">
        <v>152626</v>
      </c>
      <c r="I12" s="35">
        <v>-150703</v>
      </c>
      <c r="J12" s="290"/>
      <c r="K12" s="35">
        <v>-9928</v>
      </c>
      <c r="L12" s="35">
        <v>-160631</v>
      </c>
      <c r="M12" s="35">
        <v>0</v>
      </c>
      <c r="N12" s="35">
        <v>-750</v>
      </c>
      <c r="O12" s="35">
        <v>-8755</v>
      </c>
      <c r="P12" s="35"/>
      <c r="Q12" s="35">
        <v>-2243</v>
      </c>
      <c r="R12" s="35">
        <v>0</v>
      </c>
      <c r="S12" s="35"/>
      <c r="T12" s="35">
        <v>-10998</v>
      </c>
      <c r="U12" s="35"/>
      <c r="V12" s="35">
        <v>0</v>
      </c>
      <c r="W12" s="35"/>
      <c r="X12" s="35">
        <v>0</v>
      </c>
      <c r="Y12" s="35"/>
      <c r="Z12" s="35">
        <v>-10998</v>
      </c>
      <c r="AA12" s="37"/>
      <c r="AB12" s="22"/>
      <c r="AC12" s="244"/>
      <c r="AD12" s="244"/>
      <c r="AE12" s="244"/>
      <c r="AF12" s="244"/>
      <c r="AG12" s="244"/>
    </row>
    <row r="13" spans="1:33" s="34" customFormat="1" ht="20.100000000000001" customHeight="1">
      <c r="A13" s="447" t="s">
        <v>231</v>
      </c>
      <c r="B13" s="447"/>
      <c r="C13" s="447"/>
      <c r="D13" s="278">
        <v>114665</v>
      </c>
      <c r="E13" s="278"/>
      <c r="F13" s="279">
        <v>30876</v>
      </c>
      <c r="G13" s="278"/>
      <c r="H13" s="278">
        <v>145541</v>
      </c>
      <c r="I13" s="278">
        <v>-141553</v>
      </c>
      <c r="J13" s="280"/>
      <c r="K13" s="278">
        <v>-9982</v>
      </c>
      <c r="L13" s="278">
        <v>-151535</v>
      </c>
      <c r="M13" s="278">
        <v>0</v>
      </c>
      <c r="N13" s="278">
        <v>0</v>
      </c>
      <c r="O13" s="278">
        <v>-5994</v>
      </c>
      <c r="P13" s="278"/>
      <c r="Q13" s="278">
        <v>-2047</v>
      </c>
      <c r="R13" s="278">
        <v>0</v>
      </c>
      <c r="S13" s="278"/>
      <c r="T13" s="278">
        <v>-8041</v>
      </c>
      <c r="U13" s="278"/>
      <c r="V13" s="278">
        <v>0</v>
      </c>
      <c r="W13" s="278"/>
      <c r="X13" s="278">
        <v>0</v>
      </c>
      <c r="Y13" s="278"/>
      <c r="Z13" s="278">
        <v>-8041</v>
      </c>
      <c r="AA13" s="120"/>
      <c r="AB13" s="39"/>
      <c r="AC13" s="244"/>
      <c r="AD13" s="244"/>
      <c r="AE13" s="244"/>
      <c r="AF13" s="244"/>
      <c r="AG13" s="244"/>
    </row>
    <row r="14" spans="1:33" s="34" customFormat="1" ht="20.100000000000001" customHeight="1">
      <c r="A14" s="446" t="s">
        <v>191</v>
      </c>
      <c r="B14" s="446"/>
      <c r="C14" s="446"/>
      <c r="D14" s="35">
        <v>115506</v>
      </c>
      <c r="E14" s="35"/>
      <c r="F14" s="36">
        <v>28737</v>
      </c>
      <c r="G14" s="35"/>
      <c r="H14" s="35">
        <v>144243</v>
      </c>
      <c r="I14" s="35">
        <v>-137147</v>
      </c>
      <c r="J14" s="290"/>
      <c r="K14" s="35">
        <v>-10222</v>
      </c>
      <c r="L14" s="35">
        <v>-147369</v>
      </c>
      <c r="M14" s="35"/>
      <c r="N14" s="35"/>
      <c r="O14" s="35">
        <v>-3126</v>
      </c>
      <c r="P14" s="35"/>
      <c r="Q14" s="35">
        <v>-3082</v>
      </c>
      <c r="R14" s="35">
        <v>124</v>
      </c>
      <c r="S14" s="35"/>
      <c r="T14" s="35">
        <v>-6084</v>
      </c>
      <c r="U14" s="35"/>
      <c r="V14" s="35"/>
      <c r="W14" s="35"/>
      <c r="X14" s="35">
        <v>449</v>
      </c>
      <c r="Y14" s="35"/>
      <c r="Z14" s="35">
        <v>-5635</v>
      </c>
      <c r="AA14" s="37"/>
      <c r="AB14" s="39"/>
      <c r="AC14" s="244"/>
      <c r="AD14" s="244"/>
      <c r="AE14" s="244"/>
      <c r="AF14" s="244"/>
      <c r="AG14" s="244"/>
    </row>
    <row r="15" spans="1:33" s="34" customFormat="1" ht="20.100000000000001" customHeight="1">
      <c r="A15" s="447" t="s">
        <v>175</v>
      </c>
      <c r="B15" s="447"/>
      <c r="C15" s="447"/>
      <c r="D15" s="278">
        <v>109655</v>
      </c>
      <c r="E15" s="278"/>
      <c r="F15" s="278">
        <v>29184</v>
      </c>
      <c r="G15" s="278"/>
      <c r="H15" s="278">
        <v>138839</v>
      </c>
      <c r="I15" s="278">
        <v>-127468</v>
      </c>
      <c r="J15" s="278"/>
      <c r="K15" s="278">
        <v>-8804</v>
      </c>
      <c r="L15" s="278">
        <v>-136272</v>
      </c>
      <c r="M15" s="278"/>
      <c r="N15" s="278"/>
      <c r="O15" s="278">
        <v>2567</v>
      </c>
      <c r="P15" s="278"/>
      <c r="Q15" s="278">
        <v>-3617</v>
      </c>
      <c r="R15" s="278">
        <v>278</v>
      </c>
      <c r="S15" s="278"/>
      <c r="T15" s="278">
        <v>-772</v>
      </c>
      <c r="U15" s="278"/>
      <c r="V15" s="278"/>
      <c r="W15" s="278"/>
      <c r="X15" s="278">
        <v>772</v>
      </c>
      <c r="Y15" s="278"/>
      <c r="Z15" s="278">
        <v>0</v>
      </c>
      <c r="AA15" s="281"/>
      <c r="AB15" s="39"/>
      <c r="AC15" s="244"/>
      <c r="AD15" s="244"/>
      <c r="AE15" s="244"/>
      <c r="AF15" s="244"/>
      <c r="AG15" s="244"/>
    </row>
    <row r="16" spans="1:33" s="34" customFormat="1" ht="20.100000000000001" customHeight="1">
      <c r="A16" s="446" t="s">
        <v>44</v>
      </c>
      <c r="B16" s="446"/>
      <c r="C16" s="446"/>
      <c r="D16" s="37">
        <v>91984</v>
      </c>
      <c r="E16" s="37"/>
      <c r="F16" s="41">
        <v>30716</v>
      </c>
      <c r="G16" s="37"/>
      <c r="H16" s="37">
        <v>122700</v>
      </c>
      <c r="I16" s="37">
        <v>-119230</v>
      </c>
      <c r="J16" s="291"/>
      <c r="K16" s="37">
        <v>-7848</v>
      </c>
      <c r="L16" s="37">
        <v>-127078</v>
      </c>
      <c r="M16" s="37"/>
      <c r="N16" s="37"/>
      <c r="O16" s="37">
        <v>-4378</v>
      </c>
      <c r="P16" s="37"/>
      <c r="Q16" s="37">
        <v>-3313</v>
      </c>
      <c r="R16" s="37">
        <v>-3069</v>
      </c>
      <c r="S16" s="37"/>
      <c r="T16" s="37">
        <v>-10760</v>
      </c>
      <c r="U16" s="42" t="s">
        <v>101</v>
      </c>
      <c r="V16" s="37"/>
      <c r="W16" s="37"/>
      <c r="X16" s="37">
        <v>10760</v>
      </c>
      <c r="Y16" s="37"/>
      <c r="Z16" s="43">
        <v>0</v>
      </c>
      <c r="AA16" s="37"/>
      <c r="AB16" s="39"/>
      <c r="AC16" s="244"/>
      <c r="AD16" s="244"/>
      <c r="AE16" s="244"/>
      <c r="AF16" s="244"/>
      <c r="AG16" s="244"/>
    </row>
    <row r="17" spans="1:33" s="34" customFormat="1" ht="20.100000000000001" customHeight="1">
      <c r="A17" s="447" t="s">
        <v>45</v>
      </c>
      <c r="B17" s="447"/>
      <c r="C17" s="447"/>
      <c r="D17" s="281">
        <v>91746</v>
      </c>
      <c r="E17" s="281"/>
      <c r="F17" s="282">
        <v>25228</v>
      </c>
      <c r="G17" s="281"/>
      <c r="H17" s="281">
        <v>116974</v>
      </c>
      <c r="I17" s="281">
        <v>-107294</v>
      </c>
      <c r="J17" s="283" t="s">
        <v>58</v>
      </c>
      <c r="K17" s="281">
        <v>-7835</v>
      </c>
      <c r="L17" s="281">
        <v>-115129</v>
      </c>
      <c r="M17" s="281"/>
      <c r="N17" s="281"/>
      <c r="O17" s="281">
        <v>1845</v>
      </c>
      <c r="P17" s="281"/>
      <c r="Q17" s="281">
        <v>-2606</v>
      </c>
      <c r="R17" s="281">
        <v>765</v>
      </c>
      <c r="S17" s="281"/>
      <c r="T17" s="281">
        <v>4</v>
      </c>
      <c r="U17" s="281"/>
      <c r="V17" s="284">
        <v>-4</v>
      </c>
      <c r="W17" s="281"/>
      <c r="X17" s="284"/>
      <c r="Y17" s="281"/>
      <c r="Z17" s="284">
        <v>0</v>
      </c>
      <c r="AA17" s="281"/>
      <c r="AB17" s="39"/>
      <c r="AC17" s="244"/>
      <c r="AD17" s="244"/>
      <c r="AE17" s="244"/>
      <c r="AF17" s="244"/>
      <c r="AG17" s="244"/>
    </row>
    <row r="18" spans="1:33" s="34" customFormat="1" ht="20.100000000000001" customHeight="1">
      <c r="A18" s="446" t="s">
        <v>46</v>
      </c>
      <c r="B18" s="446"/>
      <c r="C18" s="446"/>
      <c r="D18" s="37">
        <v>91644</v>
      </c>
      <c r="E18" s="37"/>
      <c r="F18" s="41">
        <v>23120</v>
      </c>
      <c r="G18" s="37"/>
      <c r="H18" s="37">
        <v>114764</v>
      </c>
      <c r="I18" s="37">
        <v>-98209</v>
      </c>
      <c r="J18" s="291"/>
      <c r="K18" s="37">
        <v>-8880</v>
      </c>
      <c r="L18" s="37">
        <v>-107089</v>
      </c>
      <c r="M18" s="37"/>
      <c r="N18" s="37"/>
      <c r="O18" s="37">
        <v>7675</v>
      </c>
      <c r="P18" s="37"/>
      <c r="Q18" s="37">
        <v>-3477</v>
      </c>
      <c r="R18" s="37">
        <v>605</v>
      </c>
      <c r="S18" s="37"/>
      <c r="T18" s="37">
        <v>4803</v>
      </c>
      <c r="U18" s="37"/>
      <c r="V18" s="37">
        <v>-4803</v>
      </c>
      <c r="W18" s="37"/>
      <c r="X18" s="43"/>
      <c r="Y18" s="37"/>
      <c r="Z18" s="43">
        <v>0</v>
      </c>
      <c r="AA18" s="37"/>
      <c r="AB18" s="39"/>
      <c r="AC18" s="244"/>
      <c r="AD18" s="244"/>
      <c r="AE18" s="244"/>
      <c r="AF18" s="244"/>
      <c r="AG18" s="244"/>
    </row>
    <row r="19" spans="1:33" s="34" customFormat="1" ht="20.100000000000001" customHeight="1">
      <c r="A19" s="447" t="s">
        <v>47</v>
      </c>
      <c r="B19" s="447"/>
      <c r="C19" s="447"/>
      <c r="D19" s="281">
        <v>85938</v>
      </c>
      <c r="E19" s="281"/>
      <c r="F19" s="281">
        <v>22485</v>
      </c>
      <c r="G19" s="281"/>
      <c r="H19" s="281">
        <v>108423</v>
      </c>
      <c r="I19" s="281">
        <v>-96243</v>
      </c>
      <c r="J19" s="281"/>
      <c r="K19" s="281">
        <v>-9376</v>
      </c>
      <c r="L19" s="281">
        <v>-105619</v>
      </c>
      <c r="M19" s="281"/>
      <c r="N19" s="281"/>
      <c r="O19" s="281">
        <v>2804</v>
      </c>
      <c r="P19" s="281"/>
      <c r="Q19" s="281">
        <v>-2293</v>
      </c>
      <c r="R19" s="281">
        <v>2111</v>
      </c>
      <c r="S19" s="281"/>
      <c r="T19" s="281">
        <v>2622</v>
      </c>
      <c r="U19" s="281"/>
      <c r="V19" s="281">
        <v>-2622</v>
      </c>
      <c r="W19" s="281"/>
      <c r="X19" s="281"/>
      <c r="Y19" s="281"/>
      <c r="Z19" s="284">
        <v>0</v>
      </c>
      <c r="AA19" s="281"/>
      <c r="AB19" s="39"/>
      <c r="AC19" s="244"/>
      <c r="AD19" s="244"/>
      <c r="AE19" s="244"/>
      <c r="AF19" s="244"/>
      <c r="AG19" s="244"/>
    </row>
    <row r="20" spans="1:33" s="34" customFormat="1" ht="20.100000000000001" customHeight="1">
      <c r="A20" s="446" t="s">
        <v>48</v>
      </c>
      <c r="B20" s="446"/>
      <c r="C20" s="446"/>
      <c r="D20" s="37">
        <v>82916</v>
      </c>
      <c r="E20" s="37"/>
      <c r="F20" s="41">
        <v>20179</v>
      </c>
      <c r="G20" s="37"/>
      <c r="H20" s="37">
        <v>103095</v>
      </c>
      <c r="I20" s="37">
        <v>-89612</v>
      </c>
      <c r="J20" s="291"/>
      <c r="K20" s="37">
        <v>-9539</v>
      </c>
      <c r="L20" s="37">
        <v>-99151</v>
      </c>
      <c r="M20" s="37"/>
      <c r="N20" s="37"/>
      <c r="O20" s="37">
        <v>3944</v>
      </c>
      <c r="P20" s="37"/>
      <c r="Q20" s="37">
        <v>-2001</v>
      </c>
      <c r="R20" s="37">
        <v>418</v>
      </c>
      <c r="S20" s="37"/>
      <c r="T20" s="37">
        <v>2361</v>
      </c>
      <c r="U20" s="37"/>
      <c r="V20" s="37">
        <v>-2361</v>
      </c>
      <c r="W20" s="37"/>
      <c r="X20" s="43"/>
      <c r="Y20" s="37"/>
      <c r="Z20" s="43">
        <v>0</v>
      </c>
      <c r="AA20" s="37"/>
      <c r="AB20" s="39"/>
      <c r="AC20" s="244"/>
      <c r="AD20" s="244"/>
      <c r="AE20" s="244"/>
      <c r="AF20" s="244"/>
      <c r="AG20" s="244"/>
    </row>
    <row r="21" spans="1:33" s="34" customFormat="1" ht="20.100000000000001" customHeight="1">
      <c r="A21" s="447" t="s">
        <v>49</v>
      </c>
      <c r="B21" s="447"/>
      <c r="C21" s="447"/>
      <c r="D21" s="281">
        <v>81270</v>
      </c>
      <c r="E21" s="281"/>
      <c r="F21" s="281">
        <v>18901</v>
      </c>
      <c r="G21" s="281"/>
      <c r="H21" s="281">
        <v>100171</v>
      </c>
      <c r="I21" s="281">
        <v>-86778</v>
      </c>
      <c r="J21" s="281"/>
      <c r="K21" s="281">
        <v>-10124</v>
      </c>
      <c r="L21" s="281">
        <v>-96902</v>
      </c>
      <c r="M21" s="281"/>
      <c r="N21" s="281"/>
      <c r="O21" s="281">
        <v>3269</v>
      </c>
      <c r="P21" s="281"/>
      <c r="Q21" s="281">
        <v>-1453</v>
      </c>
      <c r="R21" s="281">
        <v>375</v>
      </c>
      <c r="S21" s="281"/>
      <c r="T21" s="281">
        <v>2191</v>
      </c>
      <c r="U21" s="281"/>
      <c r="V21" s="281">
        <v>-2191</v>
      </c>
      <c r="W21" s="281"/>
      <c r="X21" s="281"/>
      <c r="Y21" s="281"/>
      <c r="Z21" s="284">
        <v>0</v>
      </c>
      <c r="AA21" s="281"/>
      <c r="AB21" s="39"/>
      <c r="AC21" s="244"/>
      <c r="AD21" s="244"/>
      <c r="AE21" s="244"/>
      <c r="AF21" s="244"/>
      <c r="AG21" s="244"/>
    </row>
    <row r="22" spans="1:33" s="34" customFormat="1" ht="20.100000000000001" customHeight="1">
      <c r="A22" s="446" t="s">
        <v>50</v>
      </c>
      <c r="B22" s="446"/>
      <c r="C22" s="446"/>
      <c r="D22" s="37">
        <v>77450</v>
      </c>
      <c r="E22" s="37"/>
      <c r="F22" s="41">
        <v>18539</v>
      </c>
      <c r="G22" s="37"/>
      <c r="H22" s="37">
        <v>95989</v>
      </c>
      <c r="I22" s="37">
        <v>-86373</v>
      </c>
      <c r="J22" s="291"/>
      <c r="K22" s="37">
        <v>-10346</v>
      </c>
      <c r="L22" s="37">
        <v>-96719</v>
      </c>
      <c r="M22" s="37"/>
      <c r="N22" s="37"/>
      <c r="O22" s="37">
        <v>-730</v>
      </c>
      <c r="P22" s="37"/>
      <c r="Q22" s="37">
        <v>-1279</v>
      </c>
      <c r="R22" s="37">
        <v>1284</v>
      </c>
      <c r="S22" s="37"/>
      <c r="T22" s="37">
        <v>-725</v>
      </c>
      <c r="U22" s="37"/>
      <c r="V22" s="37"/>
      <c r="W22" s="37"/>
      <c r="X22" s="43"/>
      <c r="Y22" s="37"/>
      <c r="Z22" s="37">
        <v>-725</v>
      </c>
      <c r="AA22" s="37"/>
      <c r="AB22" s="39"/>
      <c r="AC22" s="244"/>
      <c r="AD22" s="244"/>
      <c r="AE22" s="244"/>
      <c r="AF22" s="244"/>
      <c r="AG22" s="244"/>
    </row>
    <row r="23" spans="1:33" s="34" customFormat="1" ht="20.100000000000001" customHeight="1">
      <c r="A23" s="447" t="s">
        <v>51</v>
      </c>
      <c r="B23" s="447"/>
      <c r="C23" s="447"/>
      <c r="D23" s="281">
        <v>74805</v>
      </c>
      <c r="E23" s="285"/>
      <c r="F23" s="281">
        <v>18550</v>
      </c>
      <c r="G23" s="281"/>
      <c r="H23" s="281">
        <v>93355</v>
      </c>
      <c r="I23" s="281">
        <v>-84942</v>
      </c>
      <c r="J23" s="281"/>
      <c r="K23" s="281">
        <v>-10672</v>
      </c>
      <c r="L23" s="281">
        <v>-95614</v>
      </c>
      <c r="M23" s="281"/>
      <c r="N23" s="281"/>
      <c r="O23" s="281">
        <v>-2259</v>
      </c>
      <c r="P23" s="281"/>
      <c r="Q23" s="281">
        <v>-1121</v>
      </c>
      <c r="R23" s="281">
        <v>556</v>
      </c>
      <c r="S23" s="281"/>
      <c r="T23" s="281">
        <v>-2824</v>
      </c>
      <c r="U23" s="281"/>
      <c r="V23" s="120"/>
      <c r="W23" s="120"/>
      <c r="X23" s="120"/>
      <c r="Y23" s="120"/>
      <c r="Z23" s="284">
        <v>-2824</v>
      </c>
      <c r="AA23" s="281"/>
      <c r="AB23" s="39"/>
      <c r="AC23" s="244"/>
      <c r="AD23" s="244"/>
      <c r="AE23" s="244"/>
      <c r="AF23" s="244"/>
      <c r="AG23" s="244"/>
    </row>
    <row r="24" spans="1:33" s="34" customFormat="1" ht="20.100000000000001" customHeight="1">
      <c r="A24" s="446" t="s">
        <v>52</v>
      </c>
      <c r="B24" s="446"/>
      <c r="C24" s="446"/>
      <c r="D24" s="37">
        <v>70370</v>
      </c>
      <c r="E24" s="42" t="s">
        <v>199</v>
      </c>
      <c r="F24" s="41">
        <v>17517</v>
      </c>
      <c r="G24" s="37"/>
      <c r="H24" s="37">
        <v>87887</v>
      </c>
      <c r="I24" s="37">
        <v>-81343</v>
      </c>
      <c r="J24" s="291"/>
      <c r="K24" s="37">
        <v>-9869</v>
      </c>
      <c r="L24" s="37">
        <v>-91212</v>
      </c>
      <c r="M24" s="37"/>
      <c r="N24" s="37"/>
      <c r="O24" s="37">
        <v>-3325</v>
      </c>
      <c r="P24" s="37"/>
      <c r="Q24" s="37">
        <v>-961</v>
      </c>
      <c r="R24" s="37">
        <v>2686</v>
      </c>
      <c r="S24" s="42" t="s">
        <v>66</v>
      </c>
      <c r="T24" s="37">
        <v>-1600</v>
      </c>
      <c r="U24" s="37"/>
      <c r="V24" s="43"/>
      <c r="W24" s="37"/>
      <c r="X24" s="43"/>
      <c r="Y24" s="37"/>
      <c r="Z24" s="37">
        <v>-1600</v>
      </c>
      <c r="AA24" s="37"/>
      <c r="AB24" s="205"/>
      <c r="AC24" s="244"/>
      <c r="AD24" s="244"/>
      <c r="AE24" s="244"/>
      <c r="AF24" s="244"/>
      <c r="AG24" s="244"/>
    </row>
    <row r="25" spans="1:33" s="34" customFormat="1" ht="20.100000000000001" customHeight="1">
      <c r="A25" s="451" t="s">
        <v>54</v>
      </c>
      <c r="B25" s="451"/>
      <c r="C25" s="451"/>
      <c r="D25" s="286">
        <v>69231</v>
      </c>
      <c r="E25" s="286"/>
      <c r="F25" s="287">
        <v>17115</v>
      </c>
      <c r="G25" s="286"/>
      <c r="H25" s="286">
        <v>86346</v>
      </c>
      <c r="I25" s="286">
        <v>-79371</v>
      </c>
      <c r="J25" s="288"/>
      <c r="K25" s="286">
        <v>-9472</v>
      </c>
      <c r="L25" s="286">
        <v>-88843</v>
      </c>
      <c r="M25" s="286"/>
      <c r="N25" s="286"/>
      <c r="O25" s="286">
        <v>-2497</v>
      </c>
      <c r="P25" s="286"/>
      <c r="Q25" s="286">
        <v>-840</v>
      </c>
      <c r="R25" s="286">
        <v>709</v>
      </c>
      <c r="S25" s="286"/>
      <c r="T25" s="286">
        <v>-2628</v>
      </c>
      <c r="U25" s="286"/>
      <c r="V25" s="289"/>
      <c r="W25" s="286"/>
      <c r="X25" s="289"/>
      <c r="Y25" s="286"/>
      <c r="Z25" s="289">
        <v>-2628</v>
      </c>
      <c r="AA25" s="286"/>
      <c r="AB25" s="39"/>
      <c r="AC25" s="244"/>
      <c r="AD25" s="244"/>
      <c r="AE25" s="244"/>
      <c r="AF25" s="244"/>
      <c r="AG25" s="244"/>
    </row>
    <row r="26" spans="1:33" s="34" customFormat="1" ht="20.100000000000001" customHeight="1">
      <c r="A26" s="190" t="s">
        <v>201</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C26" s="244"/>
      <c r="AD26" s="244"/>
      <c r="AE26" s="244"/>
      <c r="AF26" s="244"/>
      <c r="AG26" s="244"/>
    </row>
    <row r="27" spans="1:33" s="34" customFormat="1" ht="20.100000000000001" customHeight="1">
      <c r="A27" s="447" t="s">
        <v>55</v>
      </c>
      <c r="B27" s="447"/>
      <c r="C27" s="447"/>
      <c r="D27" s="281">
        <v>65437</v>
      </c>
      <c r="E27" s="285"/>
      <c r="F27" s="281">
        <v>17493</v>
      </c>
      <c r="G27" s="281"/>
      <c r="H27" s="281">
        <v>82930</v>
      </c>
      <c r="I27" s="281">
        <v>-76484</v>
      </c>
      <c r="J27" s="281"/>
      <c r="K27" s="281">
        <v>-8985</v>
      </c>
      <c r="L27" s="281">
        <v>-85469</v>
      </c>
      <c r="M27" s="281"/>
      <c r="N27" s="281"/>
      <c r="O27" s="281">
        <v>-2539</v>
      </c>
      <c r="P27" s="281"/>
      <c r="Q27" s="281">
        <v>-760</v>
      </c>
      <c r="R27" s="292">
        <v>149</v>
      </c>
      <c r="S27" s="292"/>
      <c r="T27" s="281">
        <v>-3150</v>
      </c>
      <c r="U27" s="281"/>
      <c r="V27" s="292"/>
      <c r="W27" s="292"/>
      <c r="X27" s="292"/>
      <c r="Y27" s="292"/>
      <c r="Z27" s="284">
        <v>-3150</v>
      </c>
      <c r="AA27" s="281"/>
      <c r="AC27" s="244"/>
      <c r="AD27" s="244"/>
      <c r="AE27" s="244"/>
      <c r="AF27" s="244"/>
      <c r="AG27" s="244"/>
    </row>
    <row r="28" spans="1:33" s="34" customFormat="1" ht="20.100000000000001" customHeight="1" collapsed="1">
      <c r="A28" s="446" t="s">
        <v>56</v>
      </c>
      <c r="B28" s="446"/>
      <c r="C28" s="446"/>
      <c r="D28" s="37">
        <v>61546</v>
      </c>
      <c r="E28" s="37"/>
      <c r="F28" s="41">
        <v>17110.000000000004</v>
      </c>
      <c r="G28" s="37"/>
      <c r="H28" s="37">
        <v>78656</v>
      </c>
      <c r="I28" s="37">
        <v>-73850</v>
      </c>
      <c r="J28" s="291"/>
      <c r="K28" s="37">
        <v>-7909</v>
      </c>
      <c r="L28" s="37">
        <v>-81759</v>
      </c>
      <c r="M28" s="37"/>
      <c r="N28" s="37"/>
      <c r="O28" s="37">
        <v>-3103</v>
      </c>
      <c r="P28" s="37"/>
      <c r="Q28" s="37">
        <v>-725</v>
      </c>
      <c r="R28" s="37">
        <v>221</v>
      </c>
      <c r="S28" s="37"/>
      <c r="T28" s="37">
        <v>-3607</v>
      </c>
      <c r="U28" s="37"/>
      <c r="V28" s="43"/>
      <c r="W28" s="37"/>
      <c r="X28" s="43">
        <v>433</v>
      </c>
      <c r="Y28" s="37"/>
      <c r="Z28" s="43">
        <v>-3174</v>
      </c>
      <c r="AA28" s="37"/>
      <c r="AB28" s="39"/>
      <c r="AC28" s="244"/>
      <c r="AD28" s="244"/>
      <c r="AE28" s="244"/>
      <c r="AF28" s="244"/>
      <c r="AG28" s="244"/>
    </row>
    <row r="29" spans="1:33" s="34" customFormat="1" ht="20.100000000000001" customHeight="1">
      <c r="A29" s="449" t="s">
        <v>420</v>
      </c>
      <c r="B29" s="449"/>
      <c r="C29" s="449"/>
      <c r="D29" s="449"/>
      <c r="E29" s="449"/>
      <c r="F29" s="449"/>
      <c r="G29" s="449"/>
      <c r="H29" s="449"/>
      <c r="I29" s="449"/>
      <c r="J29" s="449"/>
      <c r="K29" s="449"/>
      <c r="L29" s="449"/>
      <c r="M29" s="187"/>
      <c r="N29" s="187"/>
      <c r="O29" s="187"/>
      <c r="P29" s="187"/>
      <c r="Q29" s="187"/>
      <c r="R29" s="187"/>
      <c r="S29" s="187"/>
      <c r="T29" s="187"/>
      <c r="U29" s="187"/>
      <c r="V29" s="187"/>
      <c r="W29" s="187"/>
      <c r="X29" s="187"/>
      <c r="Y29" s="187"/>
      <c r="Z29" s="187"/>
      <c r="AA29" s="197"/>
      <c r="AB29" s="39"/>
      <c r="AC29" s="244"/>
      <c r="AD29" s="244"/>
      <c r="AE29" s="244"/>
      <c r="AF29" s="244"/>
      <c r="AG29" s="244"/>
    </row>
    <row r="30" spans="1:33" s="34" customFormat="1" ht="20.100000000000001" customHeight="1">
      <c r="A30" s="450" t="s">
        <v>57</v>
      </c>
      <c r="B30" s="450"/>
      <c r="C30" s="450"/>
      <c r="D30" s="40">
        <v>58185</v>
      </c>
      <c r="E30" s="40"/>
      <c r="F30" s="203">
        <v>15081</v>
      </c>
      <c r="G30" s="40"/>
      <c r="H30" s="40">
        <v>73266</v>
      </c>
      <c r="I30" s="40">
        <v>-66565</v>
      </c>
      <c r="J30" s="204"/>
      <c r="K30" s="40">
        <v>-8131</v>
      </c>
      <c r="L30" s="40">
        <v>-74696</v>
      </c>
      <c r="M30" s="40"/>
      <c r="N30" s="40"/>
      <c r="O30" s="40">
        <v>-1430</v>
      </c>
      <c r="P30" s="40"/>
      <c r="Q30" s="40">
        <v>-587</v>
      </c>
      <c r="R30" s="40">
        <v>172</v>
      </c>
      <c r="S30" s="40"/>
      <c r="T30" s="40">
        <v>-1845</v>
      </c>
      <c r="U30" s="40"/>
      <c r="V30" s="44">
        <v>-109</v>
      </c>
      <c r="W30" s="199" t="s">
        <v>250</v>
      </c>
      <c r="X30" s="44">
        <v>1845</v>
      </c>
      <c r="Y30" s="199" t="s">
        <v>421</v>
      </c>
      <c r="Z30" s="44">
        <v>0</v>
      </c>
      <c r="AA30" s="40"/>
      <c r="AB30" s="39"/>
      <c r="AC30" s="244"/>
      <c r="AD30" s="244"/>
      <c r="AE30" s="244"/>
      <c r="AF30" s="244"/>
      <c r="AG30" s="245"/>
    </row>
    <row r="31" spans="1:33" s="34" customFormat="1" ht="20.100000000000001" customHeight="1">
      <c r="A31" s="446" t="s">
        <v>59</v>
      </c>
      <c r="B31" s="446"/>
      <c r="C31" s="446"/>
      <c r="D31" s="37">
        <v>58433</v>
      </c>
      <c r="E31" s="195"/>
      <c r="F31" s="37">
        <v>14733</v>
      </c>
      <c r="G31" s="37"/>
      <c r="H31" s="37">
        <v>73166</v>
      </c>
      <c r="I31" s="37">
        <v>-62930</v>
      </c>
      <c r="J31" s="37"/>
      <c r="K31" s="37">
        <v>-8752</v>
      </c>
      <c r="L31" s="37">
        <v>-71682</v>
      </c>
      <c r="M31" s="37"/>
      <c r="N31" s="37"/>
      <c r="O31" s="37">
        <v>1484</v>
      </c>
      <c r="P31" s="37"/>
      <c r="Q31" s="37">
        <v>-449</v>
      </c>
      <c r="R31" s="37">
        <v>166</v>
      </c>
      <c r="S31" s="37"/>
      <c r="T31" s="37">
        <v>1201</v>
      </c>
      <c r="U31" s="37"/>
      <c r="V31" s="37">
        <v>-1201</v>
      </c>
      <c r="W31" s="37"/>
      <c r="X31" s="35">
        <v>0</v>
      </c>
      <c r="Y31" s="42" t="s">
        <v>421</v>
      </c>
      <c r="Z31" s="43">
        <v>0</v>
      </c>
      <c r="AA31" s="190"/>
      <c r="AB31" s="39"/>
      <c r="AC31" s="244"/>
      <c r="AD31" s="244"/>
      <c r="AE31" s="244"/>
      <c r="AF31" s="244"/>
      <c r="AG31" s="244"/>
    </row>
    <row r="32" spans="1:33" s="34" customFormat="1" ht="20.100000000000001" customHeight="1">
      <c r="A32" s="450" t="s">
        <v>60</v>
      </c>
      <c r="B32" s="450"/>
      <c r="C32" s="450"/>
      <c r="D32" s="40">
        <v>57696</v>
      </c>
      <c r="E32" s="40"/>
      <c r="F32" s="203">
        <v>11970</v>
      </c>
      <c r="G32" s="40"/>
      <c r="H32" s="40">
        <v>69666</v>
      </c>
      <c r="I32" s="40">
        <v>-59096</v>
      </c>
      <c r="J32" s="204"/>
      <c r="K32" s="40">
        <v>-8723</v>
      </c>
      <c r="L32" s="40">
        <v>-67819</v>
      </c>
      <c r="M32" s="40"/>
      <c r="N32" s="40"/>
      <c r="O32" s="40">
        <v>1847</v>
      </c>
      <c r="P32" s="40"/>
      <c r="Q32" s="40">
        <v>-584</v>
      </c>
      <c r="R32" s="40">
        <v>146</v>
      </c>
      <c r="S32" s="40"/>
      <c r="T32" s="40">
        <v>1409</v>
      </c>
      <c r="U32" s="40"/>
      <c r="V32" s="44">
        <v>-1300</v>
      </c>
      <c r="W32" s="40"/>
      <c r="X32" s="44"/>
      <c r="Y32" s="40"/>
      <c r="Z32" s="44">
        <v>109</v>
      </c>
      <c r="AA32" s="40"/>
      <c r="AB32" s="39"/>
      <c r="AC32" s="244"/>
      <c r="AD32" s="244"/>
      <c r="AE32" s="244"/>
      <c r="AF32" s="244"/>
      <c r="AG32" s="244"/>
    </row>
    <row r="33" spans="1:33" s="34" customFormat="1" ht="20.100000000000001" customHeight="1">
      <c r="A33" s="449" t="s">
        <v>419</v>
      </c>
      <c r="B33" s="449"/>
      <c r="C33" s="449"/>
      <c r="D33" s="449"/>
      <c r="E33" s="449"/>
      <c r="F33" s="449"/>
      <c r="G33" s="449"/>
      <c r="H33" s="449"/>
      <c r="I33" s="449"/>
      <c r="J33" s="449"/>
      <c r="K33" s="449"/>
      <c r="L33" s="449"/>
      <c r="M33" s="187"/>
      <c r="N33" s="187"/>
      <c r="O33" s="187"/>
      <c r="P33" s="187"/>
      <c r="Q33" s="187"/>
      <c r="R33" s="187"/>
      <c r="S33" s="187"/>
      <c r="T33" s="187"/>
      <c r="U33" s="187"/>
      <c r="V33" s="187"/>
      <c r="W33" s="187"/>
      <c r="X33" s="187"/>
      <c r="Y33" s="187"/>
      <c r="Z33" s="187"/>
      <c r="AA33" s="197"/>
      <c r="AB33" s="39"/>
      <c r="AC33" s="244"/>
      <c r="AD33" s="244"/>
      <c r="AE33" s="244"/>
      <c r="AF33" s="244"/>
      <c r="AG33" s="244"/>
    </row>
    <row r="34" spans="1:33" s="34" customFormat="1" ht="20.100000000000001" customHeight="1" thickBot="1">
      <c r="A34" s="448" t="s">
        <v>61</v>
      </c>
      <c r="B34" s="448"/>
      <c r="C34" s="448"/>
      <c r="D34" s="375">
        <v>52696</v>
      </c>
      <c r="E34" s="375"/>
      <c r="F34" s="376">
        <v>11122</v>
      </c>
      <c r="G34" s="375"/>
      <c r="H34" s="375">
        <v>63818</v>
      </c>
      <c r="I34" s="375">
        <v>-56367</v>
      </c>
      <c r="J34" s="377"/>
      <c r="K34" s="375">
        <v>-7559</v>
      </c>
      <c r="L34" s="375">
        <v>-63926</v>
      </c>
      <c r="M34" s="375"/>
      <c r="N34" s="375"/>
      <c r="O34" s="375">
        <v>-108</v>
      </c>
      <c r="P34" s="375"/>
      <c r="Q34" s="375"/>
      <c r="R34" s="375">
        <v>145</v>
      </c>
      <c r="S34" s="375"/>
      <c r="T34" s="375">
        <v>37</v>
      </c>
      <c r="U34" s="375"/>
      <c r="V34" s="378"/>
      <c r="W34" s="375"/>
      <c r="X34" s="378"/>
      <c r="Y34" s="375"/>
      <c r="Z34" s="378">
        <v>37</v>
      </c>
      <c r="AA34" s="375"/>
      <c r="AB34" s="39"/>
      <c r="AC34" s="244"/>
      <c r="AD34" s="244"/>
      <c r="AE34" s="244"/>
      <c r="AF34" s="244"/>
      <c r="AG34" s="244"/>
    </row>
    <row r="35" spans="1:33" s="34" customFormat="1" ht="37.5" customHeight="1">
      <c r="A35" s="48" t="s">
        <v>36</v>
      </c>
      <c r="B35" s="440" t="s">
        <v>397</v>
      </c>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row>
    <row r="36" spans="1:33" s="34" customFormat="1" ht="20.100000000000001" customHeight="1">
      <c r="A36" s="48" t="s">
        <v>209</v>
      </c>
      <c r="B36" s="440" t="s">
        <v>382</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row>
    <row r="37" spans="1:33" s="34" customFormat="1" ht="20.100000000000001" customHeight="1">
      <c r="A37" s="48" t="s">
        <v>200</v>
      </c>
      <c r="B37" s="440" t="s">
        <v>423</v>
      </c>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row>
    <row r="38" spans="1:33" s="34" customFormat="1" ht="20.100000000000001" customHeight="1">
      <c r="A38" s="48" t="s">
        <v>205</v>
      </c>
      <c r="B38" s="440" t="s">
        <v>354</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row>
    <row r="39" spans="1:33" s="34" customFormat="1" ht="20.100000000000001" customHeight="1">
      <c r="A39" s="48"/>
      <c r="B39" s="440" t="s">
        <v>212</v>
      </c>
      <c r="C39" s="440"/>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row>
    <row r="40" spans="1:33" s="34" customFormat="1" ht="37.5" customHeight="1">
      <c r="A40" s="48"/>
      <c r="B40" s="440" t="s">
        <v>355</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row>
    <row r="41" spans="1:33" s="34" customFormat="1" ht="37.5" customHeight="1">
      <c r="A41" s="48" t="s">
        <v>206</v>
      </c>
      <c r="B41" s="440" t="s">
        <v>383</v>
      </c>
      <c r="C41" s="440"/>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row>
    <row r="42" spans="1:33" s="34" customFormat="1" ht="20.45" customHeight="1">
      <c r="A42" s="48" t="s">
        <v>53</v>
      </c>
      <c r="B42" s="440" t="s">
        <v>249</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row>
    <row r="43" spans="1:33" s="34" customFormat="1" ht="57.95" customHeight="1">
      <c r="A43" s="48" t="s">
        <v>101</v>
      </c>
      <c r="B43" s="440" t="s">
        <v>393</v>
      </c>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row>
    <row r="44" spans="1:33" s="34" customFormat="1" ht="20.100000000000001" customHeight="1">
      <c r="A44" s="48" t="s">
        <v>58</v>
      </c>
      <c r="B44" s="440" t="s">
        <v>210</v>
      </c>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row>
    <row r="45" spans="1:33" s="34" customFormat="1" ht="20.100000000000001" customHeight="1">
      <c r="A45" s="48" t="s">
        <v>199</v>
      </c>
      <c r="B45" s="440" t="s">
        <v>309</v>
      </c>
      <c r="C45" s="440"/>
      <c r="D45" s="440"/>
      <c r="E45" s="440"/>
      <c r="F45" s="440"/>
      <c r="G45" s="440"/>
      <c r="H45" s="440"/>
      <c r="I45" s="440"/>
      <c r="J45" s="440"/>
      <c r="K45" s="440"/>
      <c r="L45" s="440"/>
      <c r="M45" s="440"/>
      <c r="N45" s="440"/>
      <c r="O45" s="440"/>
      <c r="P45" s="440"/>
      <c r="Q45" s="440"/>
      <c r="R45" s="440"/>
      <c r="S45" s="440"/>
      <c r="T45" s="440"/>
      <c r="U45" s="440"/>
      <c r="V45" s="440"/>
      <c r="W45" s="440"/>
      <c r="X45" s="440"/>
      <c r="Y45" s="440"/>
      <c r="Z45" s="440"/>
      <c r="AA45" s="440"/>
    </row>
    <row r="46" spans="1:33" s="34" customFormat="1" ht="37.5" customHeight="1">
      <c r="A46" s="48" t="s">
        <v>66</v>
      </c>
      <c r="B46" s="440" t="s">
        <v>234</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row>
    <row r="47" spans="1:33" s="34" customFormat="1" ht="37.5" customHeight="1">
      <c r="A47" s="48" t="s">
        <v>73</v>
      </c>
      <c r="B47" s="440" t="s">
        <v>291</v>
      </c>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row>
    <row r="48" spans="1:33" s="34" customFormat="1" ht="37.5" customHeight="1">
      <c r="A48" s="48" t="s">
        <v>250</v>
      </c>
      <c r="B48" s="440" t="s">
        <v>342</v>
      </c>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row>
    <row r="49" spans="1:27" s="34" customFormat="1" ht="20.100000000000001" customHeight="1">
      <c r="A49" s="48" t="s">
        <v>421</v>
      </c>
      <c r="B49" s="440" t="s">
        <v>211</v>
      </c>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row>
  </sheetData>
  <mergeCells count="42">
    <mergeCell ref="B49:AA49"/>
    <mergeCell ref="B47:AA47"/>
    <mergeCell ref="B48:AA48"/>
    <mergeCell ref="B42:AA42"/>
    <mergeCell ref="B44:AA44"/>
    <mergeCell ref="B45:AA45"/>
    <mergeCell ref="B46:AA46"/>
    <mergeCell ref="B41:AA41"/>
    <mergeCell ref="B43:AA43"/>
    <mergeCell ref="B36:AA36"/>
    <mergeCell ref="B38:AA38"/>
    <mergeCell ref="B39:AA39"/>
    <mergeCell ref="B40:AA40"/>
    <mergeCell ref="B37:AA37"/>
    <mergeCell ref="A11:C11"/>
    <mergeCell ref="A32:C32"/>
    <mergeCell ref="A29:L29"/>
    <mergeCell ref="A1:AA1"/>
    <mergeCell ref="A27:C27"/>
    <mergeCell ref="A6:AA6"/>
    <mergeCell ref="A13:C13"/>
    <mergeCell ref="A14:C14"/>
    <mergeCell ref="V8:X8"/>
    <mergeCell ref="A16:C16"/>
    <mergeCell ref="A17:C17"/>
    <mergeCell ref="A10:C10"/>
    <mergeCell ref="B35:AA35"/>
    <mergeCell ref="A18:C18"/>
    <mergeCell ref="A19:C19"/>
    <mergeCell ref="A34:C34"/>
    <mergeCell ref="A12:C12"/>
    <mergeCell ref="A33:L33"/>
    <mergeCell ref="A15:C15"/>
    <mergeCell ref="A20:C20"/>
    <mergeCell ref="A31:C31"/>
    <mergeCell ref="A21:C21"/>
    <mergeCell ref="A22:C22"/>
    <mergeCell ref="A23:C23"/>
    <mergeCell ref="A30:C30"/>
    <mergeCell ref="A25:C25"/>
    <mergeCell ref="A24:C24"/>
    <mergeCell ref="A28:C28"/>
  </mergeCells>
  <phoneticPr fontId="14" type="noConversion"/>
  <hyperlinks>
    <hyperlink ref="A1:AA1" location="TM!A1" display="Retour à la table des matières" xr:uid="{211C0FC4-0CCC-47D5-A603-0D1CEC241A5F}"/>
  </hyperlinks>
  <pageMargins left="0.43307086614173229" right="0.23622047244094491" top="0.15748031496062992" bottom="0.19685039370078741" header="0.31496062992125984" footer="0.31496062992125984"/>
  <pageSetup paperSize="123" scale="71" orientation="landscape" r:id="rId1"/>
  <ignoredErrors>
    <ignoredError sqref="A35:A36 J9 W32:Z32 P9 S9 S32:U32 Z30 Z31 W31:X31 X30 S16:T16 T24:U24 S25:U31 S17:U23 A14:Y15 A24:S24 A17:R23 V17:Y23 A25:R31 V25:Y29 V24:Y24 A16:R16 U16:Y16 V31 V30:W30 Y30 Y31 A40 A39 A37:A38 A41: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92D050"/>
  </sheetPr>
  <dimension ref="A1:Q35"/>
  <sheetViews>
    <sheetView showGridLines="0" zoomScaleNormal="100" zoomScaleSheetLayoutView="85" workbookViewId="0">
      <selection sqref="A1:M1"/>
    </sheetView>
  </sheetViews>
  <sheetFormatPr baseColWidth="10" defaultColWidth="11.42578125" defaultRowHeight="11.25"/>
  <cols>
    <col min="1" max="1" width="4.7109375" style="31" customWidth="1"/>
    <col min="2" max="2" width="11.42578125" style="31" customWidth="1"/>
    <col min="3" max="3" width="14.28515625" style="31" customWidth="1"/>
    <col min="4" max="4" width="20.7109375" style="31" customWidth="1"/>
    <col min="5" max="5" width="15.7109375" style="31" customWidth="1"/>
    <col min="6" max="6" width="12.42578125" style="31" customWidth="1"/>
    <col min="7" max="7" width="3.42578125" style="31" customWidth="1"/>
    <col min="8" max="8" width="18.7109375" style="31" customWidth="1"/>
    <col min="9" max="10" width="15.7109375" style="31" customWidth="1"/>
    <col min="11" max="11" width="24.5703125" style="31" customWidth="1"/>
    <col min="12" max="12" width="2.42578125" style="31" customWidth="1"/>
    <col min="13" max="13" width="15.28515625" style="31" customWidth="1"/>
    <col min="14" max="14" width="11.42578125" style="31"/>
    <col min="15" max="16" width="11.42578125" style="31" customWidth="1"/>
    <col min="17" max="16384" width="11.42578125" style="31"/>
  </cols>
  <sheetData>
    <row r="1" spans="1:17" ht="12.6" customHeight="1">
      <c r="A1" s="438" t="s">
        <v>26</v>
      </c>
      <c r="B1" s="438"/>
      <c r="C1" s="438"/>
      <c r="D1" s="438"/>
      <c r="E1" s="438"/>
      <c r="F1" s="438"/>
      <c r="G1" s="438"/>
      <c r="H1" s="438"/>
      <c r="I1" s="438"/>
      <c r="J1" s="438"/>
      <c r="K1" s="438"/>
      <c r="L1" s="438"/>
      <c r="M1" s="438"/>
    </row>
    <row r="2" spans="1:17" s="138" customFormat="1" ht="24.95" customHeight="1">
      <c r="A2" s="452" t="s">
        <v>356</v>
      </c>
      <c r="B2" s="452"/>
      <c r="C2" s="452"/>
      <c r="D2" s="452"/>
      <c r="E2" s="452"/>
      <c r="F2" s="452"/>
      <c r="G2" s="452"/>
      <c r="H2" s="452"/>
      <c r="I2" s="452"/>
      <c r="J2" s="75"/>
    </row>
    <row r="3" spans="1:17" s="138" customFormat="1" ht="12.95" customHeight="1">
      <c r="A3" s="455"/>
      <c r="B3" s="455"/>
      <c r="C3" s="455"/>
      <c r="D3" s="455"/>
      <c r="E3" s="455"/>
      <c r="F3" s="455"/>
      <c r="G3" s="455"/>
      <c r="H3" s="455"/>
      <c r="I3" s="455"/>
      <c r="J3" s="75"/>
    </row>
    <row r="4" spans="1:17" s="137" customFormat="1" ht="18" customHeight="1">
      <c r="A4" s="456" t="s">
        <v>62</v>
      </c>
      <c r="B4" s="456"/>
      <c r="C4" s="456"/>
      <c r="D4" s="456"/>
      <c r="E4" s="456"/>
      <c r="F4" s="456"/>
      <c r="G4" s="456"/>
      <c r="H4" s="456"/>
      <c r="I4" s="456"/>
      <c r="N4" s="163"/>
    </row>
    <row r="5" spans="1:17" ht="12.95" customHeight="1">
      <c r="A5" s="457"/>
      <c r="B5" s="457"/>
      <c r="C5" s="457"/>
      <c r="D5" s="457"/>
      <c r="E5" s="457"/>
      <c r="F5" s="457"/>
      <c r="G5" s="457"/>
      <c r="H5" s="457"/>
      <c r="I5" s="457"/>
      <c r="N5" s="61"/>
    </row>
    <row r="6" spans="1:17" s="33" customFormat="1" ht="24.95" customHeight="1">
      <c r="A6" s="463" t="s">
        <v>3</v>
      </c>
      <c r="B6" s="463"/>
      <c r="C6" s="463"/>
      <c r="D6" s="463"/>
      <c r="E6" s="463"/>
      <c r="F6" s="463"/>
      <c r="G6" s="463"/>
      <c r="H6" s="463"/>
      <c r="I6" s="463"/>
      <c r="J6" s="463"/>
      <c r="K6" s="463"/>
      <c r="L6" s="463"/>
      <c r="M6" s="463"/>
      <c r="N6" s="60"/>
      <c r="O6" s="60"/>
      <c r="P6" s="60"/>
      <c r="Q6" s="60"/>
    </row>
    <row r="7" spans="1:17" s="33" customFormat="1" ht="20.100000000000001" customHeight="1">
      <c r="A7" s="458" t="s">
        <v>33</v>
      </c>
      <c r="B7" s="458"/>
      <c r="C7" s="458"/>
      <c r="D7" s="458"/>
      <c r="E7" s="458"/>
      <c r="F7" s="458"/>
      <c r="G7" s="458"/>
      <c r="H7" s="458"/>
      <c r="I7" s="458"/>
      <c r="J7" s="458"/>
      <c r="K7" s="458"/>
      <c r="L7" s="458"/>
      <c r="M7" s="458"/>
    </row>
    <row r="8" spans="1:17" ht="60.75" customHeight="1">
      <c r="A8" s="464"/>
      <c r="B8" s="464"/>
      <c r="C8" s="50" t="s">
        <v>63</v>
      </c>
      <c r="D8" s="50" t="s">
        <v>230</v>
      </c>
      <c r="E8" s="50" t="s">
        <v>64</v>
      </c>
      <c r="F8" s="50" t="s">
        <v>65</v>
      </c>
      <c r="G8" s="72" t="s">
        <v>36</v>
      </c>
      <c r="H8" s="50" t="s">
        <v>67</v>
      </c>
      <c r="I8" s="50" t="s">
        <v>365</v>
      </c>
      <c r="J8" s="50" t="s">
        <v>68</v>
      </c>
      <c r="K8" s="50" t="s">
        <v>69</v>
      </c>
      <c r="L8" s="50"/>
      <c r="M8" s="50" t="s">
        <v>70</v>
      </c>
      <c r="N8" s="62"/>
      <c r="O8" s="63"/>
    </row>
    <row r="9" spans="1:17" ht="20.100000000000001" customHeight="1">
      <c r="A9" s="466" t="s">
        <v>357</v>
      </c>
      <c r="B9" s="466"/>
      <c r="C9" s="35">
        <v>48696</v>
      </c>
      <c r="D9" s="35">
        <v>9390</v>
      </c>
      <c r="E9" s="35">
        <v>13235</v>
      </c>
      <c r="F9" s="35">
        <v>1492</v>
      </c>
      <c r="G9" s="35"/>
      <c r="H9" s="35">
        <v>29470</v>
      </c>
      <c r="I9" s="35">
        <v>6726</v>
      </c>
      <c r="J9" s="35">
        <v>15985</v>
      </c>
      <c r="K9" s="35">
        <v>7544</v>
      </c>
      <c r="L9" s="35"/>
      <c r="M9" s="35">
        <v>132538</v>
      </c>
      <c r="N9" s="62"/>
      <c r="O9" s="66"/>
      <c r="P9" s="66"/>
    </row>
    <row r="10" spans="1:17" ht="20.100000000000001" customHeight="1">
      <c r="A10" s="459" t="s">
        <v>310</v>
      </c>
      <c r="B10" s="459"/>
      <c r="C10" s="278">
        <v>47057</v>
      </c>
      <c r="D10" s="278">
        <v>9144</v>
      </c>
      <c r="E10" s="278">
        <v>12848</v>
      </c>
      <c r="F10" s="278">
        <v>1357</v>
      </c>
      <c r="G10" s="278"/>
      <c r="H10" s="278">
        <v>28587</v>
      </c>
      <c r="I10" s="278">
        <v>6315</v>
      </c>
      <c r="J10" s="278">
        <v>15292</v>
      </c>
      <c r="K10" s="278">
        <v>6018</v>
      </c>
      <c r="L10" s="278"/>
      <c r="M10" s="278">
        <v>126618</v>
      </c>
      <c r="N10" s="65"/>
      <c r="O10" s="66"/>
      <c r="P10" s="66"/>
    </row>
    <row r="11" spans="1:17" ht="20.100000000000001" customHeight="1">
      <c r="A11" s="462" t="s">
        <v>251</v>
      </c>
      <c r="B11" s="462"/>
      <c r="C11" s="35">
        <v>44990</v>
      </c>
      <c r="D11" s="35">
        <v>8825</v>
      </c>
      <c r="E11" s="35">
        <v>12868</v>
      </c>
      <c r="F11" s="35">
        <v>1206</v>
      </c>
      <c r="G11" s="35"/>
      <c r="H11" s="35">
        <v>27523</v>
      </c>
      <c r="I11" s="35">
        <v>6065</v>
      </c>
      <c r="J11" s="35">
        <v>14778</v>
      </c>
      <c r="K11" s="35">
        <v>5329</v>
      </c>
      <c r="L11" s="35"/>
      <c r="M11" s="35">
        <v>121584</v>
      </c>
      <c r="N11" s="65"/>
      <c r="O11" s="66"/>
      <c r="P11" s="66"/>
    </row>
    <row r="12" spans="1:17" ht="20.100000000000001" customHeight="1">
      <c r="A12" s="459" t="s">
        <v>231</v>
      </c>
      <c r="B12" s="459"/>
      <c r="C12" s="278">
        <v>41863</v>
      </c>
      <c r="D12" s="278">
        <v>8533</v>
      </c>
      <c r="E12" s="278">
        <v>11402</v>
      </c>
      <c r="F12" s="278">
        <v>1150</v>
      </c>
      <c r="G12" s="278"/>
      <c r="H12" s="278">
        <v>27083</v>
      </c>
      <c r="I12" s="278">
        <v>5888</v>
      </c>
      <c r="J12" s="278">
        <v>13505</v>
      </c>
      <c r="K12" s="278">
        <v>5241</v>
      </c>
      <c r="L12" s="278"/>
      <c r="M12" s="278">
        <v>114665</v>
      </c>
      <c r="N12" s="65"/>
      <c r="O12" s="66"/>
      <c r="P12" s="66"/>
      <c r="Q12" s="417"/>
    </row>
    <row r="13" spans="1:17" ht="20.100000000000001" customHeight="1">
      <c r="A13" s="462" t="s">
        <v>191</v>
      </c>
      <c r="B13" s="462"/>
      <c r="C13" s="35">
        <v>42251</v>
      </c>
      <c r="D13" s="35">
        <v>7914</v>
      </c>
      <c r="E13" s="35">
        <v>13243</v>
      </c>
      <c r="F13" s="35">
        <v>1113</v>
      </c>
      <c r="G13" s="35"/>
      <c r="H13" s="35">
        <v>26597</v>
      </c>
      <c r="I13" s="35">
        <v>5784</v>
      </c>
      <c r="J13" s="35">
        <v>11984</v>
      </c>
      <c r="K13" s="35">
        <v>6620</v>
      </c>
      <c r="L13" s="35"/>
      <c r="M13" s="35">
        <v>115506</v>
      </c>
      <c r="N13" s="65"/>
      <c r="O13" s="66"/>
      <c r="P13" s="66"/>
      <c r="Q13" s="417"/>
    </row>
    <row r="14" spans="1:17" ht="20.100000000000001" customHeight="1">
      <c r="A14" s="459" t="s">
        <v>175</v>
      </c>
      <c r="B14" s="459"/>
      <c r="C14" s="278">
        <v>40924</v>
      </c>
      <c r="D14" s="278">
        <v>7402</v>
      </c>
      <c r="E14" s="278">
        <v>12926</v>
      </c>
      <c r="F14" s="278">
        <v>1076</v>
      </c>
      <c r="G14" s="278"/>
      <c r="H14" s="278">
        <v>24597</v>
      </c>
      <c r="I14" s="278">
        <v>6165</v>
      </c>
      <c r="J14" s="278">
        <v>10605</v>
      </c>
      <c r="K14" s="278">
        <v>5960</v>
      </c>
      <c r="L14" s="278"/>
      <c r="M14" s="278">
        <v>109655</v>
      </c>
      <c r="N14" s="65"/>
      <c r="O14" s="66"/>
      <c r="P14" s="66"/>
      <c r="Q14" s="417"/>
    </row>
    <row r="15" spans="1:17" ht="20.100000000000001" customHeight="1">
      <c r="A15" s="462" t="s">
        <v>44</v>
      </c>
      <c r="B15" s="462"/>
      <c r="C15" s="37">
        <v>34998</v>
      </c>
      <c r="D15" s="37">
        <v>6398</v>
      </c>
      <c r="E15" s="37">
        <v>8951</v>
      </c>
      <c r="F15" s="37">
        <v>1156</v>
      </c>
      <c r="G15" s="37"/>
      <c r="H15" s="37">
        <v>21377</v>
      </c>
      <c r="I15" s="37">
        <v>4798</v>
      </c>
      <c r="J15" s="37">
        <v>9815</v>
      </c>
      <c r="K15" s="37">
        <v>4491</v>
      </c>
      <c r="L15" s="37"/>
      <c r="M15" s="37">
        <v>91984</v>
      </c>
      <c r="N15" s="65"/>
      <c r="O15" s="66"/>
      <c r="P15" s="66"/>
      <c r="Q15" s="417"/>
    </row>
    <row r="16" spans="1:17" ht="20.100000000000001" customHeight="1">
      <c r="A16" s="459" t="s">
        <v>45</v>
      </c>
      <c r="B16" s="459"/>
      <c r="C16" s="281">
        <v>33814</v>
      </c>
      <c r="D16" s="281">
        <v>6522</v>
      </c>
      <c r="E16" s="281">
        <v>8607</v>
      </c>
      <c r="F16" s="281">
        <v>1539</v>
      </c>
      <c r="G16" s="281"/>
      <c r="H16" s="281">
        <v>21348</v>
      </c>
      <c r="I16" s="281">
        <v>4631</v>
      </c>
      <c r="J16" s="281">
        <v>10866</v>
      </c>
      <c r="K16" s="281">
        <v>4419</v>
      </c>
      <c r="L16" s="281"/>
      <c r="M16" s="281">
        <v>91746</v>
      </c>
      <c r="N16" s="65"/>
      <c r="O16" s="66"/>
      <c r="P16" s="66"/>
      <c r="Q16" s="417"/>
    </row>
    <row r="17" spans="1:17" ht="20.100000000000001" customHeight="1">
      <c r="A17" s="462" t="s">
        <v>46</v>
      </c>
      <c r="B17" s="462"/>
      <c r="C17" s="37">
        <v>31773</v>
      </c>
      <c r="D17" s="37">
        <v>6359</v>
      </c>
      <c r="E17" s="37">
        <v>9183</v>
      </c>
      <c r="F17" s="37">
        <v>1853</v>
      </c>
      <c r="G17" s="37"/>
      <c r="H17" s="37">
        <v>21001</v>
      </c>
      <c r="I17" s="37">
        <v>4477</v>
      </c>
      <c r="J17" s="37">
        <v>11450</v>
      </c>
      <c r="K17" s="37">
        <v>5548</v>
      </c>
      <c r="L17" s="37"/>
      <c r="M17" s="37">
        <v>91644</v>
      </c>
      <c r="N17" s="65"/>
      <c r="O17" s="66"/>
      <c r="P17" s="66"/>
      <c r="Q17" s="417"/>
    </row>
    <row r="18" spans="1:17" ht="20.100000000000001" customHeight="1">
      <c r="A18" s="459" t="s">
        <v>47</v>
      </c>
      <c r="B18" s="459"/>
      <c r="C18" s="281">
        <v>29528</v>
      </c>
      <c r="D18" s="281">
        <v>6221</v>
      </c>
      <c r="E18" s="281">
        <v>8142</v>
      </c>
      <c r="F18" s="281">
        <v>2243</v>
      </c>
      <c r="G18" s="281"/>
      <c r="H18" s="281">
        <v>20329</v>
      </c>
      <c r="I18" s="281">
        <v>4127</v>
      </c>
      <c r="J18" s="281">
        <v>10255</v>
      </c>
      <c r="K18" s="281">
        <v>5093</v>
      </c>
      <c r="L18" s="281"/>
      <c r="M18" s="281">
        <v>85938</v>
      </c>
      <c r="N18" s="65"/>
      <c r="O18" s="66"/>
      <c r="P18" s="66"/>
      <c r="Q18" s="417"/>
    </row>
    <row r="19" spans="1:17" ht="20.100000000000001" customHeight="1">
      <c r="A19" s="462" t="s">
        <v>48</v>
      </c>
      <c r="B19" s="462"/>
      <c r="C19" s="37">
        <v>29231</v>
      </c>
      <c r="D19" s="37">
        <v>5969</v>
      </c>
      <c r="E19" s="37">
        <v>7480</v>
      </c>
      <c r="F19" s="37">
        <v>2169</v>
      </c>
      <c r="G19" s="37"/>
      <c r="H19" s="37">
        <v>19292</v>
      </c>
      <c r="I19" s="37">
        <v>3412</v>
      </c>
      <c r="J19" s="37">
        <v>10464</v>
      </c>
      <c r="K19" s="37">
        <v>4899</v>
      </c>
      <c r="L19" s="37"/>
      <c r="M19" s="37">
        <v>82916</v>
      </c>
      <c r="N19" s="65"/>
      <c r="O19" s="66"/>
      <c r="P19" s="66"/>
      <c r="Q19" s="417"/>
    </row>
    <row r="20" spans="1:17" ht="20.100000000000001" customHeight="1">
      <c r="A20" s="459" t="s">
        <v>49</v>
      </c>
      <c r="B20" s="459"/>
      <c r="C20" s="281">
        <v>28753</v>
      </c>
      <c r="D20" s="281">
        <v>6614</v>
      </c>
      <c r="E20" s="281">
        <v>7016</v>
      </c>
      <c r="F20" s="281">
        <v>2090</v>
      </c>
      <c r="G20" s="281"/>
      <c r="H20" s="281">
        <v>18540</v>
      </c>
      <c r="I20" s="281">
        <v>3948</v>
      </c>
      <c r="J20" s="281">
        <v>9296</v>
      </c>
      <c r="K20" s="281">
        <v>5013</v>
      </c>
      <c r="L20" s="281"/>
      <c r="M20" s="281">
        <v>81270</v>
      </c>
      <c r="N20" s="65"/>
      <c r="O20" s="66"/>
      <c r="P20" s="66"/>
      <c r="Q20" s="417"/>
    </row>
    <row r="21" spans="1:17" ht="20.100000000000001" customHeight="1">
      <c r="A21" s="462" t="s">
        <v>50</v>
      </c>
      <c r="B21" s="462"/>
      <c r="C21" s="37">
        <v>27547</v>
      </c>
      <c r="D21" s="37">
        <v>6397</v>
      </c>
      <c r="E21" s="37">
        <v>5837</v>
      </c>
      <c r="F21" s="37">
        <v>1954</v>
      </c>
      <c r="G21" s="37"/>
      <c r="H21" s="37">
        <v>17703</v>
      </c>
      <c r="I21" s="37">
        <v>3380</v>
      </c>
      <c r="J21" s="37">
        <v>9225</v>
      </c>
      <c r="K21" s="37">
        <v>5407</v>
      </c>
      <c r="L21" s="37"/>
      <c r="M21" s="37">
        <v>77450</v>
      </c>
      <c r="N21" s="65"/>
      <c r="O21" s="66"/>
      <c r="P21" s="66"/>
      <c r="Q21" s="417"/>
    </row>
    <row r="22" spans="1:17" ht="20.100000000000001" customHeight="1">
      <c r="A22" s="459" t="s">
        <v>51</v>
      </c>
      <c r="B22" s="459"/>
      <c r="C22" s="281">
        <v>26203</v>
      </c>
      <c r="D22" s="281">
        <v>6251</v>
      </c>
      <c r="E22" s="281">
        <v>5625</v>
      </c>
      <c r="F22" s="281">
        <v>1786</v>
      </c>
      <c r="G22" s="281"/>
      <c r="H22" s="281">
        <v>17411</v>
      </c>
      <c r="I22" s="281">
        <v>3088</v>
      </c>
      <c r="J22" s="281">
        <v>9199</v>
      </c>
      <c r="K22" s="281">
        <v>5242</v>
      </c>
      <c r="L22" s="281"/>
      <c r="M22" s="284">
        <v>74805</v>
      </c>
      <c r="N22" s="65"/>
      <c r="O22" s="66"/>
      <c r="P22" s="66"/>
      <c r="Q22" s="417"/>
    </row>
    <row r="23" spans="1:17" ht="20.100000000000001" customHeight="1">
      <c r="A23" s="462" t="s">
        <v>52</v>
      </c>
      <c r="B23" s="462"/>
      <c r="C23" s="37">
        <v>25070</v>
      </c>
      <c r="D23" s="37">
        <v>6391</v>
      </c>
      <c r="E23" s="37">
        <v>6100</v>
      </c>
      <c r="F23" s="37">
        <v>1577</v>
      </c>
      <c r="G23" s="37"/>
      <c r="H23" s="37">
        <v>16125</v>
      </c>
      <c r="I23" s="37">
        <v>2890</v>
      </c>
      <c r="J23" s="37">
        <v>8985</v>
      </c>
      <c r="K23" s="37">
        <v>3232</v>
      </c>
      <c r="L23" s="42" t="s">
        <v>209</v>
      </c>
      <c r="M23" s="37">
        <v>70370</v>
      </c>
      <c r="N23" s="65"/>
      <c r="O23" s="66"/>
      <c r="P23" s="66"/>
      <c r="Q23" s="417"/>
    </row>
    <row r="24" spans="1:17" ht="20.100000000000001" customHeight="1">
      <c r="A24" s="459" t="s">
        <v>54</v>
      </c>
      <c r="B24" s="459"/>
      <c r="C24" s="281">
        <v>24496</v>
      </c>
      <c r="D24" s="281">
        <v>5776</v>
      </c>
      <c r="E24" s="281">
        <v>5822</v>
      </c>
      <c r="F24" s="281">
        <v>1526</v>
      </c>
      <c r="G24" s="281"/>
      <c r="H24" s="281">
        <v>15565</v>
      </c>
      <c r="I24" s="281">
        <v>2942</v>
      </c>
      <c r="J24" s="281">
        <v>8355</v>
      </c>
      <c r="K24" s="281">
        <v>4749</v>
      </c>
      <c r="L24" s="281"/>
      <c r="M24" s="284">
        <v>69231</v>
      </c>
      <c r="N24" s="65"/>
      <c r="O24" s="66"/>
      <c r="P24" s="66"/>
      <c r="Q24" s="417"/>
    </row>
    <row r="25" spans="1:17" ht="20.100000000000001" customHeight="1">
      <c r="A25" s="462" t="s">
        <v>55</v>
      </c>
      <c r="B25" s="462"/>
      <c r="C25" s="37">
        <v>23067</v>
      </c>
      <c r="D25" s="37">
        <v>5196</v>
      </c>
      <c r="E25" s="37">
        <v>5835</v>
      </c>
      <c r="F25" s="37">
        <v>1492</v>
      </c>
      <c r="G25" s="37"/>
      <c r="H25" s="37">
        <v>13952</v>
      </c>
      <c r="I25" s="37">
        <v>2799</v>
      </c>
      <c r="J25" s="37">
        <v>8258</v>
      </c>
      <c r="K25" s="37">
        <v>4838</v>
      </c>
      <c r="L25" s="37"/>
      <c r="M25" s="43">
        <v>65437</v>
      </c>
      <c r="N25" s="65"/>
      <c r="O25" s="66"/>
      <c r="P25" s="66"/>
      <c r="Q25" s="417"/>
    </row>
    <row r="26" spans="1:17" ht="20.100000000000001" customHeight="1">
      <c r="A26" s="460" t="s">
        <v>56</v>
      </c>
      <c r="B26" s="460"/>
      <c r="C26" s="281">
        <v>21567</v>
      </c>
      <c r="D26" s="281">
        <v>4788</v>
      </c>
      <c r="E26" s="281">
        <v>5554</v>
      </c>
      <c r="F26" s="281">
        <v>1469</v>
      </c>
      <c r="G26" s="281"/>
      <c r="H26" s="281">
        <v>12678</v>
      </c>
      <c r="I26" s="281">
        <v>2496</v>
      </c>
      <c r="J26" s="281">
        <v>8116</v>
      </c>
      <c r="K26" s="281">
        <v>4878</v>
      </c>
      <c r="L26" s="281"/>
      <c r="M26" s="284">
        <v>61546</v>
      </c>
      <c r="N26" s="65"/>
      <c r="O26" s="66"/>
      <c r="P26" s="66"/>
      <c r="Q26" s="417"/>
    </row>
    <row r="27" spans="1:17" ht="20.100000000000001" customHeight="1">
      <c r="A27" s="191" t="s">
        <v>274</v>
      </c>
      <c r="B27" s="191"/>
      <c r="C27" s="194"/>
      <c r="D27" s="187"/>
      <c r="E27" s="187"/>
      <c r="F27" s="293"/>
      <c r="G27" s="197"/>
      <c r="H27" s="294"/>
      <c r="I27" s="276"/>
      <c r="J27" s="294"/>
      <c r="K27" s="294"/>
      <c r="L27" s="294"/>
      <c r="M27" s="295"/>
      <c r="N27" s="65"/>
      <c r="O27" s="66"/>
      <c r="P27" s="66"/>
      <c r="Q27" s="417"/>
    </row>
    <row r="28" spans="1:17" ht="20.100000000000001" customHeight="1">
      <c r="A28" s="447" t="s">
        <v>57</v>
      </c>
      <c r="B28" s="447"/>
      <c r="C28" s="281">
        <v>21841</v>
      </c>
      <c r="D28" s="281">
        <v>5473</v>
      </c>
      <c r="E28" s="281">
        <v>5866</v>
      </c>
      <c r="F28" s="281"/>
      <c r="G28" s="281"/>
      <c r="H28" s="284">
        <v>12827</v>
      </c>
      <c r="I28" s="284">
        <v>2300</v>
      </c>
      <c r="J28" s="284">
        <v>4865</v>
      </c>
      <c r="K28" s="281">
        <v>5013</v>
      </c>
      <c r="L28" s="281"/>
      <c r="M28" s="284">
        <v>58185</v>
      </c>
      <c r="N28" s="65"/>
      <c r="O28" s="66"/>
      <c r="P28" s="66"/>
      <c r="Q28" s="417"/>
    </row>
    <row r="29" spans="1:17" ht="20.100000000000001" customHeight="1">
      <c r="A29" s="446" t="s">
        <v>59</v>
      </c>
      <c r="B29" s="446"/>
      <c r="C29" s="37">
        <v>22409</v>
      </c>
      <c r="D29" s="37">
        <v>5251</v>
      </c>
      <c r="E29" s="37">
        <v>6314</v>
      </c>
      <c r="F29" s="37"/>
      <c r="G29" s="37"/>
      <c r="H29" s="43">
        <v>12391</v>
      </c>
      <c r="I29" s="43">
        <v>2020</v>
      </c>
      <c r="J29" s="43">
        <v>5023</v>
      </c>
      <c r="K29" s="37">
        <v>5025</v>
      </c>
      <c r="L29" s="37"/>
      <c r="M29" s="43">
        <v>58433</v>
      </c>
      <c r="N29" s="65"/>
      <c r="O29" s="66"/>
      <c r="P29" s="66"/>
      <c r="Q29" s="417"/>
    </row>
    <row r="30" spans="1:17" ht="20.100000000000001" customHeight="1" collapsed="1">
      <c r="A30" s="460" t="s">
        <v>60</v>
      </c>
      <c r="B30" s="460"/>
      <c r="C30" s="286">
        <v>22128</v>
      </c>
      <c r="D30" s="281">
        <v>4903</v>
      </c>
      <c r="E30" s="286">
        <v>6225</v>
      </c>
      <c r="F30" s="286"/>
      <c r="G30" s="286"/>
      <c r="H30" s="289">
        <v>12123</v>
      </c>
      <c r="I30" s="289">
        <v>1665</v>
      </c>
      <c r="J30" s="289">
        <v>4435</v>
      </c>
      <c r="K30" s="286">
        <v>6217</v>
      </c>
      <c r="L30" s="286"/>
      <c r="M30" s="289">
        <v>57696</v>
      </c>
      <c r="N30" s="65"/>
      <c r="O30" s="66"/>
      <c r="P30" s="66"/>
      <c r="Q30" s="417"/>
    </row>
    <row r="31" spans="1:17" ht="20.100000000000001" customHeight="1" collapsed="1">
      <c r="A31" s="191" t="s">
        <v>275</v>
      </c>
      <c r="B31" s="68"/>
      <c r="C31" s="187"/>
      <c r="D31" s="194"/>
      <c r="E31" s="187"/>
      <c r="F31" s="294"/>
      <c r="G31" s="294"/>
      <c r="H31" s="294"/>
      <c r="I31" s="294"/>
      <c r="J31" s="294"/>
      <c r="K31" s="294"/>
      <c r="L31" s="294"/>
      <c r="M31" s="296"/>
      <c r="N31" s="65"/>
      <c r="O31" s="66"/>
      <c r="P31" s="66"/>
      <c r="Q31" s="417"/>
    </row>
    <row r="32" spans="1:17" ht="20.100000000000001" customHeight="1" thickBot="1">
      <c r="A32" s="461" t="s">
        <v>61</v>
      </c>
      <c r="B32" s="461"/>
      <c r="C32" s="281">
        <v>19742</v>
      </c>
      <c r="D32" s="281">
        <v>4902</v>
      </c>
      <c r="E32" s="281">
        <v>6048</v>
      </c>
      <c r="F32" s="281"/>
      <c r="G32" s="281"/>
      <c r="H32" s="284">
        <v>11914</v>
      </c>
      <c r="I32" s="284">
        <v>1571</v>
      </c>
      <c r="J32" s="284">
        <v>3965</v>
      </c>
      <c r="K32" s="281">
        <v>4554</v>
      </c>
      <c r="L32" s="281"/>
      <c r="M32" s="284">
        <v>52696</v>
      </c>
      <c r="N32" s="65"/>
      <c r="O32" s="66"/>
      <c r="P32" s="66"/>
      <c r="Q32" s="417"/>
    </row>
    <row r="33" spans="1:13" ht="38.1" customHeight="1">
      <c r="A33" s="48" t="s">
        <v>36</v>
      </c>
      <c r="B33" s="440" t="s">
        <v>384</v>
      </c>
      <c r="C33" s="465"/>
      <c r="D33" s="465"/>
      <c r="E33" s="465"/>
      <c r="F33" s="465"/>
      <c r="G33" s="465"/>
      <c r="H33" s="465"/>
      <c r="I33" s="465"/>
      <c r="J33" s="465"/>
      <c r="K33" s="465"/>
      <c r="L33" s="465"/>
      <c r="M33" s="465"/>
    </row>
    <row r="34" spans="1:13" ht="20.45" customHeight="1">
      <c r="A34" s="48" t="s">
        <v>209</v>
      </c>
      <c r="B34" s="440" t="s">
        <v>309</v>
      </c>
      <c r="C34" s="440"/>
      <c r="D34" s="440"/>
      <c r="E34" s="440"/>
      <c r="F34" s="440"/>
      <c r="G34" s="440"/>
      <c r="H34" s="440"/>
      <c r="I34" s="440"/>
      <c r="J34" s="440"/>
      <c r="K34" s="440"/>
      <c r="L34" s="440"/>
      <c r="M34" s="440"/>
    </row>
    <row r="35" spans="1:13" ht="57.95" customHeight="1">
      <c r="A35" s="48" t="s">
        <v>200</v>
      </c>
      <c r="B35" s="440" t="s">
        <v>291</v>
      </c>
      <c r="C35" s="440"/>
      <c r="D35" s="440"/>
      <c r="E35" s="440"/>
      <c r="F35" s="440"/>
      <c r="G35" s="440"/>
      <c r="H35" s="440"/>
      <c r="I35" s="440"/>
      <c r="J35" s="440"/>
      <c r="K35" s="440"/>
      <c r="L35" s="440"/>
      <c r="M35" s="440"/>
    </row>
  </sheetData>
  <mergeCells count="33">
    <mergeCell ref="A6:M6"/>
    <mergeCell ref="A8:B8"/>
    <mergeCell ref="B33:M33"/>
    <mergeCell ref="B34:M34"/>
    <mergeCell ref="A28:B28"/>
    <mergeCell ref="A13:B13"/>
    <mergeCell ref="A14:B14"/>
    <mergeCell ref="A15:B15"/>
    <mergeCell ref="A16:B16"/>
    <mergeCell ref="A17:B17"/>
    <mergeCell ref="A18:B18"/>
    <mergeCell ref="A19:B19"/>
    <mergeCell ref="A20:B20"/>
    <mergeCell ref="A11:B11"/>
    <mergeCell ref="A26:B26"/>
    <mergeCell ref="A9:B9"/>
    <mergeCell ref="B35:M35"/>
    <mergeCell ref="A7:M7"/>
    <mergeCell ref="A12:B12"/>
    <mergeCell ref="A29:B29"/>
    <mergeCell ref="A30:B30"/>
    <mergeCell ref="A32:B32"/>
    <mergeCell ref="A21:B21"/>
    <mergeCell ref="A22:B22"/>
    <mergeCell ref="A23:B23"/>
    <mergeCell ref="A24:B24"/>
    <mergeCell ref="A25:B25"/>
    <mergeCell ref="A10:B10"/>
    <mergeCell ref="A1:M1"/>
    <mergeCell ref="A2:I2"/>
    <mergeCell ref="A3:I3"/>
    <mergeCell ref="A4:I4"/>
    <mergeCell ref="A5:I5"/>
  </mergeCells>
  <phoneticPr fontId="14" type="noConversion"/>
  <hyperlinks>
    <hyperlink ref="A1" location="TdM!A1" display="Retour à la table des matières" xr:uid="{00000000-0004-0000-0400-000000000000}"/>
    <hyperlink ref="A1:M1" location="TM!A1" display="Retour à la table des matières" xr:uid="{FBC8F479-D725-4363-B02A-FE38A482E253}"/>
  </hyperlinks>
  <pageMargins left="0.43307086614173229" right="0.23622047244094491" top="0.35433070866141736" bottom="0.35433070866141736" header="0.31496062992125984" footer="0.31496062992125984"/>
  <pageSetup paperSize="123" orientation="landscape" r:id="rId1"/>
  <ignoredErrors>
    <ignoredError sqref="G8 A33:A35 L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92D050"/>
  </sheetPr>
  <dimension ref="A1:S36"/>
  <sheetViews>
    <sheetView showGridLines="0" showZeros="0" zoomScaleNormal="100" workbookViewId="0">
      <selection sqref="A1:P1"/>
    </sheetView>
  </sheetViews>
  <sheetFormatPr baseColWidth="10" defaultColWidth="11.42578125" defaultRowHeight="16.350000000000001" customHeight="1"/>
  <cols>
    <col min="1" max="1" width="4.7109375" style="12" customWidth="1"/>
    <col min="2" max="2" width="11.42578125" style="31" customWidth="1"/>
    <col min="3" max="3" width="11.85546875" style="31" customWidth="1"/>
    <col min="4" max="4" width="3.42578125" style="31" customWidth="1"/>
    <col min="5" max="5" width="15.140625" style="31" customWidth="1"/>
    <col min="6" max="6" width="13.28515625" style="31" customWidth="1"/>
    <col min="7" max="7" width="3.42578125" style="31" customWidth="1"/>
    <col min="8" max="8" width="16.85546875" style="31" customWidth="1"/>
    <col min="9" max="9" width="3.42578125" style="31" customWidth="1"/>
    <col min="10" max="10" width="13.28515625" style="31" customWidth="1"/>
    <col min="11" max="11" width="3.42578125" style="31" customWidth="1"/>
    <col min="12" max="12" width="13.28515625" style="31" customWidth="1"/>
    <col min="13" max="13" width="3.42578125" style="31" customWidth="1"/>
    <col min="14" max="14" width="13.28515625" style="31" customWidth="1"/>
    <col min="15" max="15" width="3.42578125" style="31" customWidth="1"/>
    <col min="16" max="16" width="12.28515625" style="31" customWidth="1"/>
    <col min="17" max="16384" width="11.42578125" style="12"/>
  </cols>
  <sheetData>
    <row r="1" spans="1:19" ht="12.6" customHeight="1">
      <c r="A1" s="438" t="s">
        <v>26</v>
      </c>
      <c r="B1" s="438"/>
      <c r="C1" s="438"/>
      <c r="D1" s="438"/>
      <c r="E1" s="438"/>
      <c r="F1" s="438"/>
      <c r="G1" s="438"/>
      <c r="H1" s="438"/>
      <c r="I1" s="438"/>
      <c r="J1" s="438"/>
      <c r="K1" s="438"/>
      <c r="L1" s="438"/>
      <c r="M1" s="438"/>
      <c r="N1" s="438"/>
      <c r="O1" s="438"/>
      <c r="P1" s="438"/>
    </row>
    <row r="2" spans="1:19" s="138" customFormat="1" ht="24.95" customHeight="1">
      <c r="A2" s="452" t="s">
        <v>356</v>
      </c>
      <c r="B2" s="452"/>
      <c r="C2" s="452"/>
      <c r="D2" s="452"/>
      <c r="E2" s="452"/>
      <c r="F2" s="452"/>
      <c r="G2" s="452"/>
      <c r="H2" s="452"/>
      <c r="I2" s="452"/>
      <c r="J2" s="452"/>
      <c r="K2" s="452"/>
      <c r="L2" s="452"/>
      <c r="M2" s="452"/>
      <c r="N2" s="452"/>
      <c r="O2" s="452"/>
      <c r="P2" s="452"/>
    </row>
    <row r="3" spans="1:19" s="138" customFormat="1" ht="12.95" customHeight="1">
      <c r="A3" s="455"/>
      <c r="B3" s="455"/>
      <c r="C3" s="455"/>
      <c r="D3" s="455"/>
      <c r="E3" s="455"/>
      <c r="F3" s="455"/>
      <c r="G3" s="455"/>
      <c r="H3" s="455"/>
      <c r="I3" s="455"/>
      <c r="J3" s="455"/>
      <c r="K3" s="455"/>
      <c r="L3" s="455"/>
      <c r="M3" s="455"/>
      <c r="N3" s="455"/>
      <c r="O3" s="455"/>
      <c r="P3" s="455"/>
    </row>
    <row r="4" spans="1:19" s="137" customFormat="1" ht="18" customHeight="1">
      <c r="A4" s="456" t="s">
        <v>71</v>
      </c>
      <c r="B4" s="456"/>
      <c r="C4" s="456"/>
      <c r="D4" s="456"/>
      <c r="E4" s="456"/>
      <c r="F4" s="456"/>
      <c r="G4" s="456"/>
      <c r="H4" s="456"/>
      <c r="I4" s="456"/>
      <c r="J4" s="456"/>
      <c r="K4" s="456"/>
      <c r="L4" s="456"/>
      <c r="M4" s="456"/>
      <c r="N4" s="456"/>
      <c r="O4" s="456"/>
      <c r="P4" s="456"/>
    </row>
    <row r="5" spans="1:19" ht="12.95" customHeight="1">
      <c r="A5" s="469"/>
      <c r="B5" s="469"/>
      <c r="C5" s="469"/>
      <c r="D5" s="469"/>
      <c r="E5" s="469"/>
      <c r="F5" s="469"/>
      <c r="G5" s="469"/>
      <c r="H5" s="469"/>
      <c r="I5" s="469"/>
      <c r="J5" s="469"/>
      <c r="K5" s="469"/>
      <c r="L5" s="469"/>
      <c r="M5" s="469"/>
      <c r="N5" s="469"/>
      <c r="O5" s="469"/>
      <c r="P5" s="469"/>
    </row>
    <row r="6" spans="1:19" ht="24.95" customHeight="1">
      <c r="A6" s="452" t="s">
        <v>4</v>
      </c>
      <c r="B6" s="452"/>
      <c r="C6" s="452"/>
      <c r="D6" s="452"/>
      <c r="E6" s="452"/>
      <c r="F6" s="452"/>
      <c r="G6" s="452"/>
      <c r="H6" s="452"/>
      <c r="I6" s="452"/>
      <c r="J6" s="452"/>
      <c r="K6" s="452"/>
      <c r="L6" s="452"/>
      <c r="M6" s="452"/>
      <c r="N6" s="452"/>
      <c r="O6" s="452"/>
      <c r="P6" s="452"/>
    </row>
    <row r="7" spans="1:19" ht="20.100000000000001" customHeight="1">
      <c r="A7" s="450" t="s">
        <v>33</v>
      </c>
      <c r="B7" s="450"/>
      <c r="C7" s="450"/>
      <c r="D7" s="450"/>
      <c r="E7" s="450"/>
      <c r="F7" s="450"/>
      <c r="G7" s="450"/>
      <c r="H7" s="450"/>
      <c r="I7" s="450"/>
      <c r="J7" s="450"/>
      <c r="K7" s="450"/>
      <c r="L7" s="450"/>
      <c r="M7" s="450"/>
      <c r="N7" s="450"/>
      <c r="O7" s="450"/>
      <c r="P7" s="450"/>
    </row>
    <row r="8" spans="1:19" ht="42" customHeight="1">
      <c r="A8" s="467"/>
      <c r="B8" s="467"/>
      <c r="C8" s="50" t="s">
        <v>72</v>
      </c>
      <c r="D8" s="82"/>
      <c r="E8" s="50" t="s">
        <v>74</v>
      </c>
      <c r="F8" s="50" t="s">
        <v>75</v>
      </c>
      <c r="G8" s="72"/>
      <c r="H8" s="50" t="s">
        <v>76</v>
      </c>
      <c r="I8" s="50"/>
      <c r="J8" s="468" t="s">
        <v>81</v>
      </c>
      <c r="K8" s="468"/>
      <c r="L8" s="468"/>
      <c r="M8" s="468"/>
      <c r="N8" s="468"/>
      <c r="O8" s="82"/>
      <c r="P8" s="50" t="s">
        <v>70</v>
      </c>
      <c r="R8" s="246"/>
      <c r="S8" s="246"/>
    </row>
    <row r="9" spans="1:19" ht="42" customHeight="1">
      <c r="A9" s="81"/>
      <c r="B9" s="81"/>
      <c r="C9" s="50"/>
      <c r="D9" s="82"/>
      <c r="E9" s="50"/>
      <c r="F9" s="50"/>
      <c r="G9" s="72"/>
      <c r="H9" s="50"/>
      <c r="I9" s="50"/>
      <c r="J9" s="50" t="s">
        <v>366</v>
      </c>
      <c r="K9" s="72" t="s">
        <v>36</v>
      </c>
      <c r="L9" s="50" t="s">
        <v>367</v>
      </c>
      <c r="M9" s="72" t="s">
        <v>209</v>
      </c>
      <c r="N9" s="50" t="s">
        <v>368</v>
      </c>
      <c r="O9" s="82"/>
      <c r="P9" s="50"/>
      <c r="R9" s="246"/>
      <c r="S9" s="246"/>
    </row>
    <row r="10" spans="1:19" ht="20.100000000000001" customHeight="1">
      <c r="A10" s="462" t="s">
        <v>357</v>
      </c>
      <c r="B10" s="462"/>
      <c r="C10" s="35">
        <v>25654</v>
      </c>
      <c r="D10" s="68"/>
      <c r="E10" s="76">
        <v>2141</v>
      </c>
      <c r="F10" s="35">
        <v>904</v>
      </c>
      <c r="G10" s="68"/>
      <c r="H10" s="68">
        <v>627</v>
      </c>
      <c r="I10" s="68"/>
      <c r="J10" s="35">
        <v>102</v>
      </c>
      <c r="K10" s="35"/>
      <c r="L10" s="35">
        <v>40</v>
      </c>
      <c r="M10" s="35"/>
      <c r="N10" s="35">
        <v>2</v>
      </c>
      <c r="O10" s="68"/>
      <c r="P10" s="35">
        <v>29470</v>
      </c>
      <c r="R10" s="237"/>
      <c r="S10" s="237"/>
    </row>
    <row r="11" spans="1:19" ht="20.100000000000001" customHeight="1">
      <c r="A11" s="459" t="s">
        <v>310</v>
      </c>
      <c r="B11" s="459"/>
      <c r="C11" s="278">
        <v>24761</v>
      </c>
      <c r="D11" s="278"/>
      <c r="E11" s="278">
        <v>2141</v>
      </c>
      <c r="F11" s="278">
        <v>920</v>
      </c>
      <c r="G11" s="278"/>
      <c r="H11" s="278">
        <v>623</v>
      </c>
      <c r="I11" s="278"/>
      <c r="J11" s="278">
        <v>100</v>
      </c>
      <c r="K11" s="278"/>
      <c r="L11" s="278">
        <v>40</v>
      </c>
      <c r="M11" s="278"/>
      <c r="N11" s="278">
        <v>2</v>
      </c>
      <c r="O11" s="278"/>
      <c r="P11" s="278">
        <v>28587</v>
      </c>
      <c r="Q11" s="73"/>
      <c r="R11" s="237"/>
      <c r="S11" s="237"/>
    </row>
    <row r="12" spans="1:19" ht="20.100000000000001" customHeight="1">
      <c r="A12" s="462" t="s">
        <v>251</v>
      </c>
      <c r="B12" s="462"/>
      <c r="C12" s="76">
        <v>23709</v>
      </c>
      <c r="D12" s="76"/>
      <c r="E12" s="76">
        <v>2158</v>
      </c>
      <c r="F12" s="76">
        <v>911</v>
      </c>
      <c r="G12" s="76"/>
      <c r="H12" s="76">
        <v>617</v>
      </c>
      <c r="I12" s="76"/>
      <c r="J12" s="76">
        <v>96</v>
      </c>
      <c r="K12" s="76"/>
      <c r="L12" s="76">
        <v>30</v>
      </c>
      <c r="M12" s="76"/>
      <c r="N12" s="76">
        <v>2</v>
      </c>
      <c r="O12" s="76"/>
      <c r="P12" s="35">
        <v>27523</v>
      </c>
      <c r="Q12" s="73"/>
      <c r="R12" s="237"/>
      <c r="S12" s="237"/>
    </row>
    <row r="13" spans="1:19" ht="20.100000000000001" customHeight="1">
      <c r="A13" s="459" t="s">
        <v>231</v>
      </c>
      <c r="B13" s="459"/>
      <c r="C13" s="278">
        <v>23306</v>
      </c>
      <c r="D13" s="278"/>
      <c r="E13" s="278">
        <v>2157</v>
      </c>
      <c r="F13" s="278">
        <v>912</v>
      </c>
      <c r="G13" s="278"/>
      <c r="H13" s="278">
        <v>618</v>
      </c>
      <c r="I13" s="278"/>
      <c r="J13" s="278">
        <v>88</v>
      </c>
      <c r="K13" s="278"/>
      <c r="L13" s="278"/>
      <c r="M13" s="278"/>
      <c r="N13" s="278">
        <v>2</v>
      </c>
      <c r="O13" s="278"/>
      <c r="P13" s="278">
        <v>27083</v>
      </c>
      <c r="Q13" s="73"/>
      <c r="R13" s="237"/>
      <c r="S13" s="237"/>
    </row>
    <row r="14" spans="1:19" ht="20.100000000000001" customHeight="1">
      <c r="A14" s="462" t="s">
        <v>191</v>
      </c>
      <c r="B14" s="462"/>
      <c r="C14" s="76">
        <v>22909</v>
      </c>
      <c r="D14" s="76"/>
      <c r="E14" s="76">
        <v>2157</v>
      </c>
      <c r="F14" s="76">
        <v>817</v>
      </c>
      <c r="G14" s="76"/>
      <c r="H14" s="76">
        <v>635</v>
      </c>
      <c r="I14" s="76"/>
      <c r="J14" s="76">
        <v>77</v>
      </c>
      <c r="K14" s="76"/>
      <c r="L14" s="76"/>
      <c r="M14" s="76"/>
      <c r="N14" s="76">
        <v>2</v>
      </c>
      <c r="O14" s="76"/>
      <c r="P14" s="35">
        <v>26597</v>
      </c>
      <c r="Q14" s="73"/>
      <c r="R14" s="237"/>
      <c r="S14" s="237"/>
    </row>
    <row r="15" spans="1:19" ht="20.100000000000001" customHeight="1">
      <c r="A15" s="459" t="s">
        <v>175</v>
      </c>
      <c r="B15" s="459"/>
      <c r="C15" s="297">
        <v>20892</v>
      </c>
      <c r="D15" s="297"/>
      <c r="E15" s="297">
        <v>2090</v>
      </c>
      <c r="F15" s="297">
        <v>893</v>
      </c>
      <c r="G15" s="297"/>
      <c r="H15" s="297">
        <v>638</v>
      </c>
      <c r="I15" s="297"/>
      <c r="J15" s="297">
        <v>82</v>
      </c>
      <c r="K15" s="297"/>
      <c r="L15" s="297"/>
      <c r="M15" s="297"/>
      <c r="N15" s="297">
        <v>2</v>
      </c>
      <c r="O15" s="297"/>
      <c r="P15" s="278">
        <v>24597</v>
      </c>
      <c r="Q15" s="73"/>
      <c r="R15" s="237"/>
      <c r="S15" s="237"/>
    </row>
    <row r="16" spans="1:19" ht="20.100000000000001" customHeight="1">
      <c r="A16" s="462" t="s">
        <v>44</v>
      </c>
      <c r="B16" s="462"/>
      <c r="C16" s="77">
        <v>17793</v>
      </c>
      <c r="D16" s="77"/>
      <c r="E16" s="77">
        <v>1916</v>
      </c>
      <c r="F16" s="77">
        <v>971</v>
      </c>
      <c r="G16" s="77"/>
      <c r="H16" s="78">
        <v>619</v>
      </c>
      <c r="I16" s="78"/>
      <c r="J16" s="78">
        <v>77</v>
      </c>
      <c r="K16" s="78"/>
      <c r="L16" s="78"/>
      <c r="M16" s="78"/>
      <c r="N16" s="78">
        <v>1</v>
      </c>
      <c r="O16" s="78"/>
      <c r="P16" s="37">
        <v>21377</v>
      </c>
      <c r="Q16" s="73"/>
      <c r="R16" s="237"/>
      <c r="S16" s="237"/>
    </row>
    <row r="17" spans="1:19" ht="20.100000000000001" customHeight="1">
      <c r="A17" s="459" t="s">
        <v>45</v>
      </c>
      <c r="B17" s="459"/>
      <c r="C17" s="298">
        <v>17536</v>
      </c>
      <c r="D17" s="298"/>
      <c r="E17" s="298">
        <v>2206</v>
      </c>
      <c r="F17" s="298">
        <v>938</v>
      </c>
      <c r="G17" s="298"/>
      <c r="H17" s="299">
        <v>637</v>
      </c>
      <c r="I17" s="299"/>
      <c r="J17" s="299">
        <v>29</v>
      </c>
      <c r="K17" s="299"/>
      <c r="L17" s="299"/>
      <c r="M17" s="299"/>
      <c r="N17" s="299">
        <v>2</v>
      </c>
      <c r="O17" s="299"/>
      <c r="P17" s="281">
        <v>21348</v>
      </c>
      <c r="Q17" s="73"/>
      <c r="R17" s="237"/>
      <c r="S17" s="237"/>
    </row>
    <row r="18" spans="1:19" ht="20.100000000000001" customHeight="1">
      <c r="A18" s="462" t="s">
        <v>46</v>
      </c>
      <c r="B18" s="462"/>
      <c r="C18" s="37">
        <v>17115</v>
      </c>
      <c r="D18" s="37"/>
      <c r="E18" s="37">
        <v>2247</v>
      </c>
      <c r="F18" s="37">
        <v>995</v>
      </c>
      <c r="G18" s="37"/>
      <c r="H18" s="37">
        <v>634</v>
      </c>
      <c r="I18" s="37"/>
      <c r="J18" s="37">
        <v>8</v>
      </c>
      <c r="K18" s="37"/>
      <c r="L18" s="37"/>
      <c r="M18" s="37"/>
      <c r="N18" s="37">
        <v>2</v>
      </c>
      <c r="O18" s="37"/>
      <c r="P18" s="37">
        <v>21001</v>
      </c>
      <c r="Q18" s="73"/>
      <c r="R18" s="237"/>
      <c r="S18" s="237"/>
    </row>
    <row r="19" spans="1:19" ht="20.100000000000001" customHeight="1">
      <c r="A19" s="459" t="s">
        <v>47</v>
      </c>
      <c r="B19" s="459"/>
      <c r="C19" s="281">
        <v>16445</v>
      </c>
      <c r="D19" s="281"/>
      <c r="E19" s="281">
        <v>2234</v>
      </c>
      <c r="F19" s="281">
        <v>1014</v>
      </c>
      <c r="G19" s="281"/>
      <c r="H19" s="281">
        <v>634</v>
      </c>
      <c r="I19" s="281"/>
      <c r="J19" s="281"/>
      <c r="K19" s="281"/>
      <c r="L19" s="281"/>
      <c r="M19" s="281"/>
      <c r="N19" s="281">
        <v>2</v>
      </c>
      <c r="O19" s="281"/>
      <c r="P19" s="281">
        <v>20329</v>
      </c>
      <c r="Q19" s="73"/>
      <c r="R19" s="237"/>
      <c r="S19" s="237"/>
    </row>
    <row r="20" spans="1:19" ht="20.100000000000001" customHeight="1">
      <c r="A20" s="462" t="s">
        <v>48</v>
      </c>
      <c r="B20" s="462"/>
      <c r="C20" s="37">
        <v>15286</v>
      </c>
      <c r="D20" s="37"/>
      <c r="E20" s="37">
        <v>2336</v>
      </c>
      <c r="F20" s="37">
        <v>1045</v>
      </c>
      <c r="G20" s="37"/>
      <c r="H20" s="37">
        <v>623</v>
      </c>
      <c r="I20" s="37"/>
      <c r="J20" s="37"/>
      <c r="K20" s="37"/>
      <c r="L20" s="37"/>
      <c r="M20" s="37"/>
      <c r="N20" s="37">
        <v>2</v>
      </c>
      <c r="O20" s="37"/>
      <c r="P20" s="37">
        <v>19292</v>
      </c>
      <c r="Q20" s="73"/>
      <c r="R20" s="237"/>
      <c r="S20" s="237"/>
    </row>
    <row r="21" spans="1:19" ht="20.100000000000001" customHeight="1">
      <c r="A21" s="459" t="s">
        <v>49</v>
      </c>
      <c r="B21" s="459"/>
      <c r="C21" s="281">
        <v>14515</v>
      </c>
      <c r="D21" s="281"/>
      <c r="E21" s="281">
        <v>2306</v>
      </c>
      <c r="F21" s="281">
        <v>1083</v>
      </c>
      <c r="G21" s="281"/>
      <c r="H21" s="281">
        <v>634</v>
      </c>
      <c r="I21" s="281"/>
      <c r="J21" s="281"/>
      <c r="K21" s="281"/>
      <c r="L21" s="281"/>
      <c r="M21" s="281"/>
      <c r="N21" s="281">
        <v>2</v>
      </c>
      <c r="O21" s="281"/>
      <c r="P21" s="281">
        <v>18540</v>
      </c>
      <c r="Q21" s="73"/>
      <c r="R21" s="237"/>
      <c r="S21" s="237"/>
    </row>
    <row r="22" spans="1:19" ht="20.100000000000001" customHeight="1">
      <c r="A22" s="462" t="s">
        <v>50</v>
      </c>
      <c r="B22" s="462"/>
      <c r="C22" s="37">
        <v>13819</v>
      </c>
      <c r="D22" s="37"/>
      <c r="E22" s="37">
        <v>2215</v>
      </c>
      <c r="F22" s="37">
        <v>1069</v>
      </c>
      <c r="G22" s="37"/>
      <c r="H22" s="37">
        <v>598</v>
      </c>
      <c r="I22" s="37"/>
      <c r="J22" s="37"/>
      <c r="K22" s="37"/>
      <c r="L22" s="37"/>
      <c r="M22" s="37"/>
      <c r="N22" s="37">
        <v>2</v>
      </c>
      <c r="O22" s="37"/>
      <c r="P22" s="43">
        <v>17703</v>
      </c>
      <c r="Q22" s="73"/>
      <c r="R22" s="237"/>
      <c r="S22" s="237"/>
    </row>
    <row r="23" spans="1:19" ht="20.100000000000001" customHeight="1">
      <c r="A23" s="459" t="s">
        <v>51</v>
      </c>
      <c r="B23" s="459"/>
      <c r="C23" s="281">
        <v>13538</v>
      </c>
      <c r="D23" s="281"/>
      <c r="E23" s="281">
        <v>2310</v>
      </c>
      <c r="F23" s="281">
        <v>1010</v>
      </c>
      <c r="G23" s="281"/>
      <c r="H23" s="281">
        <v>551</v>
      </c>
      <c r="I23" s="281"/>
      <c r="J23" s="281"/>
      <c r="K23" s="281"/>
      <c r="L23" s="281"/>
      <c r="M23" s="281"/>
      <c r="N23" s="281">
        <v>2</v>
      </c>
      <c r="O23" s="281"/>
      <c r="P23" s="284">
        <v>17411</v>
      </c>
      <c r="Q23" s="73"/>
      <c r="R23" s="237"/>
      <c r="S23" s="237"/>
    </row>
    <row r="24" spans="1:19" ht="20.100000000000001" customHeight="1">
      <c r="A24" s="462" t="s">
        <v>52</v>
      </c>
      <c r="B24" s="462"/>
      <c r="C24" s="37">
        <v>12587</v>
      </c>
      <c r="D24" s="37"/>
      <c r="E24" s="37">
        <v>2150</v>
      </c>
      <c r="F24" s="37">
        <v>907</v>
      </c>
      <c r="G24" s="37"/>
      <c r="H24" s="37">
        <v>480</v>
      </c>
      <c r="I24" s="37"/>
      <c r="J24" s="37"/>
      <c r="K24" s="37"/>
      <c r="L24" s="37"/>
      <c r="M24" s="37"/>
      <c r="N24" s="37">
        <v>1</v>
      </c>
      <c r="O24" s="37"/>
      <c r="P24" s="43">
        <v>16125</v>
      </c>
      <c r="Q24" s="73"/>
      <c r="R24" s="237"/>
      <c r="S24" s="237"/>
    </row>
    <row r="25" spans="1:19" ht="20.100000000000001" customHeight="1">
      <c r="A25" s="459" t="s">
        <v>54</v>
      </c>
      <c r="B25" s="459"/>
      <c r="C25" s="281">
        <v>12148</v>
      </c>
      <c r="D25" s="281"/>
      <c r="E25" s="281">
        <v>2064</v>
      </c>
      <c r="F25" s="281">
        <v>913</v>
      </c>
      <c r="G25" s="281"/>
      <c r="H25" s="281">
        <v>440</v>
      </c>
      <c r="I25" s="281"/>
      <c r="J25" s="281"/>
      <c r="K25" s="281"/>
      <c r="L25" s="281"/>
      <c r="M25" s="281"/>
      <c r="N25" s="281"/>
      <c r="O25" s="281"/>
      <c r="P25" s="284">
        <v>15565</v>
      </c>
      <c r="Q25" s="73"/>
      <c r="R25" s="237"/>
      <c r="S25" s="237"/>
    </row>
    <row r="26" spans="1:19" ht="20.100000000000001" customHeight="1">
      <c r="A26" s="462" t="s">
        <v>55</v>
      </c>
      <c r="B26" s="462"/>
      <c r="C26" s="37">
        <v>10723</v>
      </c>
      <c r="D26" s="37"/>
      <c r="E26" s="37">
        <v>1910</v>
      </c>
      <c r="F26" s="37">
        <v>873</v>
      </c>
      <c r="G26" s="37"/>
      <c r="H26" s="37">
        <v>446</v>
      </c>
      <c r="I26" s="37"/>
      <c r="J26" s="37"/>
      <c r="K26" s="37"/>
      <c r="L26" s="37"/>
      <c r="M26" s="37"/>
      <c r="N26" s="37"/>
      <c r="O26" s="37"/>
      <c r="P26" s="43">
        <v>13952</v>
      </c>
      <c r="Q26" s="73"/>
      <c r="R26" s="237"/>
      <c r="S26" s="237"/>
    </row>
    <row r="27" spans="1:19" ht="20.100000000000001" customHeight="1">
      <c r="A27" s="460" t="s">
        <v>56</v>
      </c>
      <c r="B27" s="460"/>
      <c r="C27" s="281">
        <v>9788</v>
      </c>
      <c r="D27" s="281"/>
      <c r="E27" s="281">
        <v>1698</v>
      </c>
      <c r="F27" s="281">
        <v>754</v>
      </c>
      <c r="G27" s="281"/>
      <c r="H27" s="281">
        <v>433</v>
      </c>
      <c r="I27" s="281"/>
      <c r="J27" s="281"/>
      <c r="K27" s="281"/>
      <c r="L27" s="281"/>
      <c r="M27" s="281"/>
      <c r="N27" s="281">
        <v>5</v>
      </c>
      <c r="O27" s="281"/>
      <c r="P27" s="284">
        <v>12678</v>
      </c>
      <c r="Q27" s="73"/>
      <c r="R27" s="237"/>
      <c r="S27" s="237"/>
    </row>
    <row r="28" spans="1:19" ht="20.100000000000001" customHeight="1">
      <c r="A28" s="187" t="s">
        <v>274</v>
      </c>
      <c r="B28" s="187"/>
      <c r="C28" s="187"/>
      <c r="D28" s="187"/>
      <c r="E28" s="187"/>
      <c r="F28" s="187"/>
      <c r="G28" s="187"/>
      <c r="H28" s="187"/>
      <c r="I28" s="187"/>
      <c r="J28" s="187"/>
      <c r="K28" s="187"/>
      <c r="L28" s="187"/>
      <c r="M28" s="187"/>
      <c r="N28" s="187"/>
      <c r="O28" s="187"/>
      <c r="P28" s="266"/>
      <c r="Q28" s="73"/>
      <c r="R28" s="237"/>
      <c r="S28" s="237"/>
    </row>
    <row r="29" spans="1:19" ht="20.100000000000001" customHeight="1">
      <c r="A29" s="459" t="s">
        <v>57</v>
      </c>
      <c r="B29" s="459"/>
      <c r="C29" s="281">
        <v>10041</v>
      </c>
      <c r="D29" s="281"/>
      <c r="E29" s="281">
        <v>1692</v>
      </c>
      <c r="F29" s="281">
        <v>654</v>
      </c>
      <c r="G29" s="281"/>
      <c r="H29" s="281">
        <v>430</v>
      </c>
      <c r="I29" s="281"/>
      <c r="J29" s="281"/>
      <c r="K29" s="281"/>
      <c r="L29" s="281"/>
      <c r="M29" s="281"/>
      <c r="N29" s="281">
        <v>10</v>
      </c>
      <c r="O29" s="281"/>
      <c r="P29" s="284">
        <v>12827</v>
      </c>
      <c r="Q29" s="73"/>
      <c r="R29" s="237"/>
      <c r="S29" s="237"/>
    </row>
    <row r="30" spans="1:19" ht="20.100000000000001" customHeight="1">
      <c r="A30" s="462" t="s">
        <v>59</v>
      </c>
      <c r="B30" s="462"/>
      <c r="C30" s="37">
        <v>9545</v>
      </c>
      <c r="D30" s="37"/>
      <c r="E30" s="37">
        <v>1707</v>
      </c>
      <c r="F30" s="37">
        <v>707</v>
      </c>
      <c r="G30" s="37"/>
      <c r="H30" s="37">
        <v>421</v>
      </c>
      <c r="I30" s="37"/>
      <c r="J30" s="37"/>
      <c r="K30" s="37"/>
      <c r="L30" s="37"/>
      <c r="M30" s="37"/>
      <c r="N30" s="37">
        <v>11</v>
      </c>
      <c r="O30" s="37"/>
      <c r="P30" s="43">
        <v>12391</v>
      </c>
      <c r="Q30" s="73"/>
      <c r="R30" s="237"/>
      <c r="S30" s="237"/>
    </row>
    <row r="31" spans="1:19" ht="20.100000000000001" customHeight="1">
      <c r="A31" s="460" t="s">
        <v>60</v>
      </c>
      <c r="B31" s="460"/>
      <c r="C31" s="286">
        <v>9215</v>
      </c>
      <c r="D31" s="286"/>
      <c r="E31" s="286">
        <v>1728</v>
      </c>
      <c r="F31" s="286">
        <v>758</v>
      </c>
      <c r="G31" s="286"/>
      <c r="H31" s="286">
        <v>422</v>
      </c>
      <c r="I31" s="286"/>
      <c r="J31" s="286"/>
      <c r="K31" s="286"/>
      <c r="L31" s="286"/>
      <c r="M31" s="286"/>
      <c r="N31" s="286"/>
      <c r="O31" s="286"/>
      <c r="P31" s="289">
        <v>12123</v>
      </c>
      <c r="Q31" s="73"/>
      <c r="R31" s="237"/>
      <c r="S31" s="237"/>
    </row>
    <row r="32" spans="1:19" ht="20.100000000000001" customHeight="1">
      <c r="A32" s="187" t="s">
        <v>275</v>
      </c>
      <c r="B32" s="187"/>
      <c r="C32" s="187"/>
      <c r="D32" s="187"/>
      <c r="E32" s="187"/>
      <c r="F32" s="187"/>
      <c r="G32" s="187"/>
      <c r="H32" s="187"/>
      <c r="I32" s="187"/>
      <c r="J32" s="187"/>
      <c r="K32" s="187"/>
      <c r="L32" s="187"/>
      <c r="M32" s="187"/>
      <c r="N32" s="187"/>
      <c r="O32" s="187"/>
      <c r="P32" s="266"/>
      <c r="Q32" s="73"/>
      <c r="R32" s="237"/>
      <c r="S32" s="237"/>
    </row>
    <row r="33" spans="1:19" ht="20.100000000000001" customHeight="1" thickBot="1">
      <c r="A33" s="461" t="s">
        <v>61</v>
      </c>
      <c r="B33" s="461"/>
      <c r="C33" s="323">
        <v>8961</v>
      </c>
      <c r="D33" s="323"/>
      <c r="E33" s="323">
        <v>1708</v>
      </c>
      <c r="F33" s="323">
        <v>818</v>
      </c>
      <c r="G33" s="323"/>
      <c r="H33" s="323">
        <v>414</v>
      </c>
      <c r="I33" s="323"/>
      <c r="J33" s="323"/>
      <c r="K33" s="323"/>
      <c r="L33" s="323"/>
      <c r="M33" s="323"/>
      <c r="N33" s="323">
        <v>13</v>
      </c>
      <c r="O33" s="323"/>
      <c r="P33" s="325">
        <v>11914</v>
      </c>
      <c r="Q33" s="73"/>
      <c r="R33" s="237"/>
      <c r="S33" s="237"/>
    </row>
    <row r="34" spans="1:19" ht="29.1" customHeight="1">
      <c r="A34" s="48" t="s">
        <v>36</v>
      </c>
      <c r="B34" s="440" t="s">
        <v>398</v>
      </c>
      <c r="C34" s="440"/>
      <c r="D34" s="440"/>
      <c r="E34" s="440"/>
      <c r="F34" s="440"/>
      <c r="G34" s="440"/>
      <c r="H34" s="440"/>
      <c r="I34" s="440"/>
      <c r="J34" s="440"/>
      <c r="K34" s="440"/>
      <c r="L34" s="440"/>
      <c r="M34" s="440"/>
      <c r="N34" s="440"/>
      <c r="O34" s="440"/>
      <c r="P34" s="440"/>
    </row>
    <row r="35" spans="1:19" ht="26.1" customHeight="1">
      <c r="A35" s="48" t="s">
        <v>209</v>
      </c>
      <c r="B35" s="440" t="s">
        <v>399</v>
      </c>
      <c r="C35" s="440"/>
      <c r="D35" s="440"/>
      <c r="E35" s="440"/>
      <c r="F35" s="440"/>
      <c r="G35" s="440"/>
      <c r="H35" s="440"/>
      <c r="I35" s="440"/>
      <c r="J35" s="440"/>
      <c r="K35" s="440"/>
      <c r="L35" s="440"/>
      <c r="M35" s="440"/>
      <c r="N35" s="440"/>
      <c r="O35" s="440"/>
      <c r="P35" s="440"/>
    </row>
    <row r="36" spans="1:19" ht="96" customHeight="1">
      <c r="A36" s="100" t="s">
        <v>200</v>
      </c>
      <c r="B36" s="440" t="s">
        <v>291</v>
      </c>
      <c r="C36" s="440"/>
      <c r="D36" s="440"/>
      <c r="E36" s="440"/>
      <c r="F36" s="440"/>
      <c r="G36" s="440"/>
      <c r="H36" s="440"/>
      <c r="I36" s="440"/>
      <c r="J36" s="440"/>
      <c r="K36" s="440"/>
      <c r="L36" s="440"/>
      <c r="M36" s="440"/>
      <c r="N36" s="440"/>
      <c r="O36" s="440"/>
      <c r="P36" s="440"/>
    </row>
  </sheetData>
  <mergeCells count="34">
    <mergeCell ref="B36:P36"/>
    <mergeCell ref="B34:P34"/>
    <mergeCell ref="A16:B16"/>
    <mergeCell ref="A17:B17"/>
    <mergeCell ref="A18:B18"/>
    <mergeCell ref="A19:B19"/>
    <mergeCell ref="A20:B20"/>
    <mergeCell ref="A21:B21"/>
    <mergeCell ref="A30:B30"/>
    <mergeCell ref="A27:B27"/>
    <mergeCell ref="A29:B29"/>
    <mergeCell ref="A31:B31"/>
    <mergeCell ref="A24:B24"/>
    <mergeCell ref="A25:B25"/>
    <mergeCell ref="A33:B33"/>
    <mergeCell ref="A22:B22"/>
    <mergeCell ref="A1:P1"/>
    <mergeCell ref="A2:P2"/>
    <mergeCell ref="A3:P3"/>
    <mergeCell ref="A4:P4"/>
    <mergeCell ref="A5:P5"/>
    <mergeCell ref="B35:P35"/>
    <mergeCell ref="A6:P6"/>
    <mergeCell ref="A7:P7"/>
    <mergeCell ref="A8:B8"/>
    <mergeCell ref="A14:B14"/>
    <mergeCell ref="A15:B15"/>
    <mergeCell ref="A11:B11"/>
    <mergeCell ref="A12:B12"/>
    <mergeCell ref="A13:B13"/>
    <mergeCell ref="J8:N8"/>
    <mergeCell ref="A23:B23"/>
    <mergeCell ref="A10:B10"/>
    <mergeCell ref="A26:B26"/>
  </mergeCells>
  <phoneticPr fontId="14" type="noConversion"/>
  <hyperlinks>
    <hyperlink ref="A1" location="TdM!A1" display="Retour à la table des matières" xr:uid="{00000000-0004-0000-0500-000000000000}"/>
    <hyperlink ref="A1:P1" location="TM!A1" display="Retour à la table des matières" xr:uid="{1566DBCB-ADEB-469F-85CE-7AF309F82FD1}"/>
  </hyperlinks>
  <pageMargins left="0.43307086614173229" right="0.23622047244094491" top="0.35433070866141736" bottom="0.35433070866141736" header="0.31496062992125984" footer="0.31496062992125984"/>
  <pageSetup paperSize="123" orientation="portrait" r:id="rId1"/>
  <ignoredErrors>
    <ignoredError sqref="A34:A36 K9:M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4197-0782-47E1-8382-5F05ED40788D}">
  <sheetPr codeName="Feuil23">
    <tabColor rgb="FF92D050"/>
  </sheetPr>
  <dimension ref="A1:N37"/>
  <sheetViews>
    <sheetView showGridLines="0" showZeros="0" zoomScaleNormal="100" workbookViewId="0">
      <selection sqref="A1:K1"/>
    </sheetView>
  </sheetViews>
  <sheetFormatPr baseColWidth="10" defaultColWidth="11.42578125" defaultRowHeight="16.350000000000001" customHeight="1"/>
  <cols>
    <col min="1" max="1" width="4.7109375" style="12" customWidth="1"/>
    <col min="2" max="2" width="11.42578125" style="31" customWidth="1"/>
    <col min="3" max="3" width="16.42578125" style="31" customWidth="1"/>
    <col min="4" max="4" width="3.42578125" style="31" customWidth="1"/>
    <col min="5" max="5" width="16.7109375" style="31" customWidth="1"/>
    <col min="6" max="6" width="3.42578125" style="31" customWidth="1"/>
    <col min="7" max="7" width="16.42578125" style="31" customWidth="1"/>
    <col min="8" max="8" width="3.42578125" style="31" customWidth="1"/>
    <col min="9" max="9" width="16.85546875" style="31" customWidth="1"/>
    <col min="10" max="10" width="3.42578125" style="31" customWidth="1"/>
    <col min="11" max="11" width="12.140625" style="31" customWidth="1"/>
    <col min="12" max="16384" width="11.42578125" style="12"/>
  </cols>
  <sheetData>
    <row r="1" spans="1:14" ht="12.6" customHeight="1">
      <c r="A1" s="438" t="s">
        <v>26</v>
      </c>
      <c r="B1" s="470"/>
      <c r="C1" s="470"/>
      <c r="D1" s="470"/>
      <c r="E1" s="470"/>
      <c r="F1" s="470"/>
      <c r="G1" s="470"/>
      <c r="H1" s="470"/>
      <c r="I1" s="470"/>
      <c r="J1" s="470"/>
      <c r="K1" s="470"/>
    </row>
    <row r="2" spans="1:14" s="160" customFormat="1" ht="24.95" customHeight="1">
      <c r="A2" s="452" t="s">
        <v>356</v>
      </c>
      <c r="B2" s="452"/>
      <c r="C2" s="452"/>
      <c r="D2" s="452"/>
      <c r="E2" s="452"/>
      <c r="F2" s="452"/>
      <c r="G2" s="452"/>
      <c r="H2" s="452"/>
      <c r="I2" s="452"/>
      <c r="J2" s="452"/>
      <c r="K2" s="452"/>
    </row>
    <row r="3" spans="1:14" s="160" customFormat="1" ht="12.95" customHeight="1">
      <c r="A3" s="455"/>
      <c r="B3" s="455"/>
      <c r="C3" s="455"/>
      <c r="D3" s="455"/>
      <c r="E3" s="455"/>
      <c r="F3" s="455"/>
      <c r="G3" s="455"/>
      <c r="H3" s="455"/>
      <c r="I3" s="455"/>
      <c r="J3" s="455"/>
      <c r="K3" s="455"/>
    </row>
    <row r="4" spans="1:14" s="175" customFormat="1" ht="18" customHeight="1">
      <c r="A4" s="456" t="s">
        <v>77</v>
      </c>
      <c r="B4" s="456"/>
      <c r="C4" s="456"/>
      <c r="D4" s="456"/>
      <c r="E4" s="456"/>
      <c r="F4" s="456"/>
      <c r="G4" s="456"/>
      <c r="H4" s="456"/>
      <c r="I4" s="456"/>
      <c r="J4" s="456"/>
      <c r="K4" s="456"/>
    </row>
    <row r="5" spans="1:14" ht="12.95" customHeight="1">
      <c r="A5" s="471"/>
      <c r="B5" s="471"/>
      <c r="C5" s="471"/>
      <c r="D5" s="471"/>
      <c r="E5" s="471"/>
      <c r="F5" s="471"/>
      <c r="G5" s="471"/>
      <c r="H5" s="471"/>
      <c r="I5" s="471"/>
      <c r="J5" s="471"/>
      <c r="K5" s="471"/>
    </row>
    <row r="6" spans="1:14" ht="24.95" customHeight="1">
      <c r="A6" s="452" t="s">
        <v>365</v>
      </c>
      <c r="B6" s="452"/>
      <c r="C6" s="452"/>
      <c r="D6" s="452"/>
      <c r="E6" s="452"/>
      <c r="F6" s="452"/>
      <c r="G6" s="452"/>
      <c r="H6" s="452"/>
      <c r="I6" s="452"/>
      <c r="J6" s="452"/>
      <c r="K6" s="452"/>
    </row>
    <row r="7" spans="1:14" ht="20.100000000000001" customHeight="1">
      <c r="A7" s="450" t="s">
        <v>33</v>
      </c>
      <c r="B7" s="450"/>
      <c r="C7" s="450"/>
      <c r="D7" s="450"/>
      <c r="E7" s="450"/>
      <c r="F7" s="450"/>
      <c r="G7" s="450"/>
      <c r="H7" s="450"/>
      <c r="I7" s="450"/>
      <c r="J7" s="450"/>
      <c r="K7" s="450"/>
    </row>
    <row r="8" spans="1:14" ht="60" customHeight="1">
      <c r="A8" s="467"/>
      <c r="B8" s="467"/>
      <c r="C8" s="50" t="s">
        <v>253</v>
      </c>
      <c r="D8" s="82" t="s">
        <v>36</v>
      </c>
      <c r="E8" s="50" t="s">
        <v>254</v>
      </c>
      <c r="F8" s="82" t="s">
        <v>209</v>
      </c>
      <c r="G8" s="50" t="s">
        <v>308</v>
      </c>
      <c r="H8" s="82" t="s">
        <v>200</v>
      </c>
      <c r="I8" s="50" t="s">
        <v>81</v>
      </c>
      <c r="J8" s="82" t="s">
        <v>205</v>
      </c>
      <c r="K8" s="50" t="s">
        <v>70</v>
      </c>
      <c r="M8" s="246"/>
      <c r="N8" s="246"/>
    </row>
    <row r="9" spans="1:14" ht="20.100000000000001" customHeight="1">
      <c r="A9" s="462" t="s">
        <v>357</v>
      </c>
      <c r="B9" s="462"/>
      <c r="C9" s="35">
        <v>1948</v>
      </c>
      <c r="D9" s="35"/>
      <c r="E9" s="35">
        <v>1968</v>
      </c>
      <c r="F9" s="68"/>
      <c r="G9" s="76">
        <v>1623</v>
      </c>
      <c r="H9" s="35"/>
      <c r="I9" s="35">
        <v>1187</v>
      </c>
      <c r="J9" s="35"/>
      <c r="K9" s="35">
        <v>6726</v>
      </c>
      <c r="M9" s="237"/>
      <c r="N9" s="237"/>
    </row>
    <row r="10" spans="1:14" ht="20.100000000000001" customHeight="1">
      <c r="A10" s="459" t="s">
        <v>310</v>
      </c>
      <c r="B10" s="459"/>
      <c r="C10" s="278">
        <v>1888</v>
      </c>
      <c r="D10" s="278"/>
      <c r="E10" s="278">
        <v>1758</v>
      </c>
      <c r="F10" s="278"/>
      <c r="G10" s="278">
        <v>1512</v>
      </c>
      <c r="H10" s="278"/>
      <c r="I10" s="278">
        <v>1157</v>
      </c>
      <c r="J10" s="278"/>
      <c r="K10" s="278">
        <v>6315</v>
      </c>
      <c r="L10" s="73"/>
      <c r="M10" s="237"/>
      <c r="N10" s="237"/>
    </row>
    <row r="11" spans="1:14" ht="20.100000000000001" customHeight="1">
      <c r="A11" s="462" t="s">
        <v>251</v>
      </c>
      <c r="B11" s="462"/>
      <c r="C11" s="76">
        <v>1837</v>
      </c>
      <c r="D11" s="76"/>
      <c r="E11" s="76">
        <v>1624</v>
      </c>
      <c r="F11" s="76"/>
      <c r="G11" s="76">
        <v>1491</v>
      </c>
      <c r="H11" s="76"/>
      <c r="I11" s="76">
        <v>1113</v>
      </c>
      <c r="J11" s="76"/>
      <c r="K11" s="35">
        <v>6065</v>
      </c>
      <c r="L11" s="73"/>
      <c r="M11" s="237"/>
      <c r="N11" s="237"/>
    </row>
    <row r="12" spans="1:14" ht="20.100000000000001" customHeight="1">
      <c r="A12" s="459" t="s">
        <v>231</v>
      </c>
      <c r="B12" s="459"/>
      <c r="C12" s="278">
        <v>1744</v>
      </c>
      <c r="D12" s="278"/>
      <c r="E12" s="278">
        <v>1594</v>
      </c>
      <c r="F12" s="278"/>
      <c r="G12" s="278">
        <v>1549</v>
      </c>
      <c r="H12" s="278"/>
      <c r="I12" s="278">
        <v>1001</v>
      </c>
      <c r="J12" s="278"/>
      <c r="K12" s="278">
        <v>5888</v>
      </c>
      <c r="L12" s="73"/>
      <c r="M12" s="237"/>
      <c r="N12" s="237"/>
    </row>
    <row r="13" spans="1:14" ht="20.100000000000001" customHeight="1">
      <c r="A13" s="462" t="s">
        <v>191</v>
      </c>
      <c r="B13" s="462"/>
      <c r="C13" s="76">
        <v>1616</v>
      </c>
      <c r="D13" s="76"/>
      <c r="E13" s="76">
        <v>2006</v>
      </c>
      <c r="F13" s="76"/>
      <c r="G13" s="76">
        <v>1267</v>
      </c>
      <c r="H13" s="76"/>
      <c r="I13" s="76">
        <v>895</v>
      </c>
      <c r="J13" s="76"/>
      <c r="K13" s="35">
        <v>5784</v>
      </c>
      <c r="L13" s="73"/>
      <c r="M13" s="237"/>
      <c r="N13" s="237"/>
    </row>
    <row r="14" spans="1:14" ht="20.100000000000001" customHeight="1">
      <c r="A14" s="459" t="s">
        <v>175</v>
      </c>
      <c r="B14" s="459"/>
      <c r="C14" s="297">
        <v>1633</v>
      </c>
      <c r="D14" s="297"/>
      <c r="E14" s="297">
        <v>2371</v>
      </c>
      <c r="F14" s="297"/>
      <c r="G14" s="297">
        <v>1299</v>
      </c>
      <c r="H14" s="297"/>
      <c r="I14" s="297">
        <v>862</v>
      </c>
      <c r="J14" s="297"/>
      <c r="K14" s="278">
        <v>6165</v>
      </c>
      <c r="L14" s="73"/>
      <c r="M14" s="237"/>
      <c r="N14" s="237"/>
    </row>
    <row r="15" spans="1:14" ht="20.100000000000001" customHeight="1">
      <c r="A15" s="462" t="s">
        <v>44</v>
      </c>
      <c r="B15" s="462"/>
      <c r="C15" s="77">
        <v>1598</v>
      </c>
      <c r="D15" s="77"/>
      <c r="E15" s="77">
        <v>1778</v>
      </c>
      <c r="F15" s="77"/>
      <c r="G15" s="77">
        <v>635</v>
      </c>
      <c r="H15" s="77"/>
      <c r="I15" s="78">
        <v>787</v>
      </c>
      <c r="J15" s="78"/>
      <c r="K15" s="37">
        <v>4798</v>
      </c>
      <c r="L15" s="73"/>
      <c r="M15" s="237"/>
      <c r="N15" s="237"/>
    </row>
    <row r="16" spans="1:14" ht="20.100000000000001" customHeight="1">
      <c r="A16" s="459" t="s">
        <v>45</v>
      </c>
      <c r="B16" s="459"/>
      <c r="C16" s="298">
        <v>1486</v>
      </c>
      <c r="D16" s="298"/>
      <c r="E16" s="298">
        <v>1392</v>
      </c>
      <c r="F16" s="298"/>
      <c r="G16" s="298">
        <v>997</v>
      </c>
      <c r="H16" s="298"/>
      <c r="I16" s="299">
        <v>756</v>
      </c>
      <c r="J16" s="299"/>
      <c r="K16" s="281">
        <v>4631</v>
      </c>
      <c r="L16" s="73"/>
      <c r="M16" s="237"/>
      <c r="N16" s="237"/>
    </row>
    <row r="17" spans="1:14" ht="20.100000000000001" customHeight="1">
      <c r="A17" s="462" t="s">
        <v>46</v>
      </c>
      <c r="B17" s="462"/>
      <c r="C17" s="37">
        <v>1458</v>
      </c>
      <c r="D17" s="37"/>
      <c r="E17" s="37">
        <v>1410</v>
      </c>
      <c r="F17" s="37"/>
      <c r="G17" s="37">
        <v>863</v>
      </c>
      <c r="H17" s="37"/>
      <c r="I17" s="37">
        <v>746</v>
      </c>
      <c r="J17" s="37"/>
      <c r="K17" s="37">
        <v>4477</v>
      </c>
      <c r="L17" s="73"/>
      <c r="M17" s="237"/>
      <c r="N17" s="237"/>
    </row>
    <row r="18" spans="1:14" ht="20.100000000000001" customHeight="1">
      <c r="A18" s="459" t="s">
        <v>47</v>
      </c>
      <c r="B18" s="459"/>
      <c r="C18" s="281">
        <v>1420</v>
      </c>
      <c r="D18" s="281"/>
      <c r="E18" s="281">
        <v>1240</v>
      </c>
      <c r="F18" s="281"/>
      <c r="G18" s="281">
        <v>785</v>
      </c>
      <c r="H18" s="281"/>
      <c r="I18" s="281">
        <v>682</v>
      </c>
      <c r="J18" s="281"/>
      <c r="K18" s="281">
        <v>4127</v>
      </c>
      <c r="L18" s="73"/>
      <c r="M18" s="237"/>
      <c r="N18" s="237"/>
    </row>
    <row r="19" spans="1:14" ht="20.100000000000001" customHeight="1">
      <c r="A19" s="462" t="s">
        <v>48</v>
      </c>
      <c r="B19" s="462"/>
      <c r="C19" s="37">
        <v>1362</v>
      </c>
      <c r="D19" s="37"/>
      <c r="E19" s="37">
        <v>1158</v>
      </c>
      <c r="F19" s="37"/>
      <c r="G19" s="37">
        <v>267</v>
      </c>
      <c r="H19" s="37"/>
      <c r="I19" s="37">
        <v>625</v>
      </c>
      <c r="J19" s="37"/>
      <c r="K19" s="37">
        <v>3412</v>
      </c>
      <c r="L19" s="73"/>
      <c r="M19" s="237"/>
      <c r="N19" s="237"/>
    </row>
    <row r="20" spans="1:14" ht="20.100000000000001" customHeight="1">
      <c r="A20" s="459" t="s">
        <v>49</v>
      </c>
      <c r="B20" s="459"/>
      <c r="C20" s="281">
        <v>1312</v>
      </c>
      <c r="D20" s="281"/>
      <c r="E20" s="281">
        <v>1195</v>
      </c>
      <c r="F20" s="281"/>
      <c r="G20" s="281">
        <v>858</v>
      </c>
      <c r="H20" s="281"/>
      <c r="I20" s="281">
        <v>583</v>
      </c>
      <c r="J20" s="281"/>
      <c r="K20" s="281">
        <v>3948</v>
      </c>
      <c r="L20" s="73"/>
      <c r="M20" s="237"/>
      <c r="N20" s="237"/>
    </row>
    <row r="21" spans="1:14" ht="20.100000000000001" customHeight="1">
      <c r="A21" s="462" t="s">
        <v>50</v>
      </c>
      <c r="B21" s="462"/>
      <c r="C21" s="37">
        <v>1263</v>
      </c>
      <c r="D21" s="37"/>
      <c r="E21" s="37">
        <v>1144</v>
      </c>
      <c r="F21" s="37"/>
      <c r="G21" s="37">
        <v>402</v>
      </c>
      <c r="H21" s="37"/>
      <c r="I21" s="37">
        <v>571</v>
      </c>
      <c r="J21" s="37"/>
      <c r="K21" s="43">
        <v>3380</v>
      </c>
      <c r="L21" s="73"/>
      <c r="M21" s="237"/>
      <c r="N21" s="237"/>
    </row>
    <row r="22" spans="1:14" ht="20.100000000000001" customHeight="1">
      <c r="A22" s="459" t="s">
        <v>51</v>
      </c>
      <c r="B22" s="459"/>
      <c r="C22" s="281">
        <v>1264</v>
      </c>
      <c r="D22" s="281"/>
      <c r="E22" s="281">
        <v>1051</v>
      </c>
      <c r="F22" s="281"/>
      <c r="G22" s="281">
        <v>217</v>
      </c>
      <c r="H22" s="281"/>
      <c r="I22" s="281">
        <v>556</v>
      </c>
      <c r="J22" s="281"/>
      <c r="K22" s="284">
        <v>3088</v>
      </c>
      <c r="L22" s="73"/>
      <c r="M22" s="237"/>
      <c r="N22" s="237"/>
    </row>
    <row r="23" spans="1:14" ht="20.100000000000001" customHeight="1">
      <c r="A23" s="462" t="s">
        <v>52</v>
      </c>
      <c r="B23" s="462"/>
      <c r="C23" s="37">
        <v>1181</v>
      </c>
      <c r="D23" s="37"/>
      <c r="E23" s="37">
        <v>977</v>
      </c>
      <c r="F23" s="37"/>
      <c r="G23" s="37">
        <v>200</v>
      </c>
      <c r="H23" s="37"/>
      <c r="I23" s="37">
        <v>532</v>
      </c>
      <c r="J23" s="37"/>
      <c r="K23" s="43">
        <v>2890</v>
      </c>
      <c r="L23" s="73"/>
      <c r="M23" s="237"/>
      <c r="N23" s="237"/>
    </row>
    <row r="24" spans="1:14" ht="20.100000000000001" customHeight="1">
      <c r="A24" s="459" t="s">
        <v>54</v>
      </c>
      <c r="B24" s="459"/>
      <c r="C24" s="281">
        <v>1167</v>
      </c>
      <c r="D24" s="281"/>
      <c r="E24" s="281">
        <v>1042</v>
      </c>
      <c r="F24" s="281"/>
      <c r="G24" s="281">
        <v>0</v>
      </c>
      <c r="H24" s="281"/>
      <c r="I24" s="281">
        <v>733</v>
      </c>
      <c r="J24" s="281"/>
      <c r="K24" s="284">
        <v>2942</v>
      </c>
      <c r="L24" s="73"/>
      <c r="M24" s="237"/>
      <c r="N24" s="237"/>
    </row>
    <row r="25" spans="1:14" ht="20.100000000000001" customHeight="1">
      <c r="A25" s="462" t="s">
        <v>55</v>
      </c>
      <c r="B25" s="462"/>
      <c r="C25" s="37">
        <v>1111</v>
      </c>
      <c r="D25" s="37"/>
      <c r="E25" s="37">
        <v>980</v>
      </c>
      <c r="F25" s="37"/>
      <c r="G25" s="37">
        <v>0</v>
      </c>
      <c r="H25" s="37"/>
      <c r="I25" s="37">
        <v>708</v>
      </c>
      <c r="J25" s="37"/>
      <c r="K25" s="43">
        <v>2799</v>
      </c>
      <c r="L25" s="73"/>
      <c r="M25" s="237"/>
      <c r="N25" s="237"/>
    </row>
    <row r="26" spans="1:14" ht="20.100000000000001" customHeight="1">
      <c r="A26" s="460" t="s">
        <v>56</v>
      </c>
      <c r="B26" s="460"/>
      <c r="C26" s="281">
        <v>1063</v>
      </c>
      <c r="D26" s="281"/>
      <c r="E26" s="281">
        <v>783</v>
      </c>
      <c r="F26" s="281"/>
      <c r="G26" s="281">
        <v>0</v>
      </c>
      <c r="H26" s="281"/>
      <c r="I26" s="281">
        <v>650</v>
      </c>
      <c r="J26" s="281"/>
      <c r="K26" s="284">
        <v>2496</v>
      </c>
      <c r="L26" s="73"/>
      <c r="M26" s="237"/>
      <c r="N26" s="237"/>
    </row>
    <row r="27" spans="1:14" ht="20.100000000000001" customHeight="1">
      <c r="A27" s="187" t="s">
        <v>276</v>
      </c>
      <c r="B27" s="187"/>
      <c r="C27" s="187"/>
      <c r="D27" s="187"/>
      <c r="E27" s="194"/>
      <c r="F27" s="187"/>
      <c r="G27" s="187"/>
      <c r="H27" s="187"/>
      <c r="I27" s="187"/>
      <c r="J27" s="187"/>
      <c r="K27" s="266"/>
      <c r="L27" s="73"/>
      <c r="M27" s="237"/>
      <c r="N27" s="237"/>
    </row>
    <row r="28" spans="1:14" ht="20.100000000000001" customHeight="1">
      <c r="A28" s="459" t="s">
        <v>57</v>
      </c>
      <c r="B28" s="459"/>
      <c r="C28" s="281">
        <v>1120</v>
      </c>
      <c r="D28" s="281"/>
      <c r="E28" s="281">
        <v>645</v>
      </c>
      <c r="F28" s="281"/>
      <c r="G28" s="281">
        <v>0</v>
      </c>
      <c r="H28" s="281"/>
      <c r="I28" s="281">
        <v>535</v>
      </c>
      <c r="J28" s="281"/>
      <c r="K28" s="284">
        <v>2300</v>
      </c>
      <c r="L28" s="73"/>
      <c r="M28" s="237"/>
      <c r="N28" s="237"/>
    </row>
    <row r="29" spans="1:14" ht="20.100000000000001" customHeight="1">
      <c r="A29" s="462" t="s">
        <v>59</v>
      </c>
      <c r="B29" s="462"/>
      <c r="C29" s="37">
        <v>1093</v>
      </c>
      <c r="D29" s="37"/>
      <c r="E29" s="37">
        <v>499</v>
      </c>
      <c r="F29" s="37"/>
      <c r="G29" s="37"/>
      <c r="H29" s="37"/>
      <c r="I29" s="37">
        <v>428</v>
      </c>
      <c r="J29" s="37"/>
      <c r="K29" s="43">
        <v>2020</v>
      </c>
      <c r="L29" s="73"/>
      <c r="M29" s="237"/>
      <c r="N29" s="237"/>
    </row>
    <row r="30" spans="1:14" ht="20.100000000000001" customHeight="1">
      <c r="A30" s="460" t="s">
        <v>60</v>
      </c>
      <c r="B30" s="460"/>
      <c r="C30" s="286">
        <v>1087</v>
      </c>
      <c r="D30" s="286"/>
      <c r="E30" s="300">
        <v>284</v>
      </c>
      <c r="F30" s="286"/>
      <c r="G30" s="286">
        <v>0</v>
      </c>
      <c r="H30" s="286"/>
      <c r="I30" s="286">
        <v>294</v>
      </c>
      <c r="J30" s="286"/>
      <c r="K30" s="289">
        <v>1665</v>
      </c>
      <c r="L30" s="73"/>
      <c r="M30" s="237"/>
      <c r="N30" s="237"/>
    </row>
    <row r="31" spans="1:14" ht="20.100000000000001" customHeight="1">
      <c r="A31" s="187" t="s">
        <v>277</v>
      </c>
      <c r="B31" s="187"/>
      <c r="C31" s="187"/>
      <c r="D31" s="187"/>
      <c r="E31" s="190"/>
      <c r="F31" s="187"/>
      <c r="G31" s="187"/>
      <c r="H31" s="187"/>
      <c r="I31" s="187"/>
      <c r="J31" s="187"/>
      <c r="K31" s="266"/>
      <c r="L31" s="73"/>
      <c r="M31" s="237"/>
      <c r="N31" s="237"/>
    </row>
    <row r="32" spans="1:14" ht="20.100000000000001" customHeight="1" thickBot="1">
      <c r="A32" s="461" t="s">
        <v>61</v>
      </c>
      <c r="B32" s="461"/>
      <c r="C32" s="281">
        <v>907</v>
      </c>
      <c r="D32" s="281"/>
      <c r="E32" s="281">
        <v>354</v>
      </c>
      <c r="F32" s="281"/>
      <c r="G32" s="281">
        <v>0</v>
      </c>
      <c r="H32" s="281"/>
      <c r="I32" s="281">
        <v>310</v>
      </c>
      <c r="J32" s="281"/>
      <c r="K32" s="284">
        <v>1571</v>
      </c>
      <c r="L32" s="73"/>
      <c r="M32" s="237"/>
      <c r="N32" s="237"/>
    </row>
    <row r="33" spans="1:11" ht="37.5" customHeight="1">
      <c r="A33" s="25" t="s">
        <v>36</v>
      </c>
      <c r="B33" s="440" t="s">
        <v>255</v>
      </c>
      <c r="C33" s="465"/>
      <c r="D33" s="465"/>
      <c r="E33" s="465"/>
      <c r="F33" s="465"/>
      <c r="G33" s="465"/>
      <c r="H33" s="465"/>
      <c r="I33" s="465"/>
      <c r="J33" s="465"/>
      <c r="K33" s="465"/>
    </row>
    <row r="34" spans="1:11" ht="37.5" customHeight="1">
      <c r="A34" s="80" t="s">
        <v>209</v>
      </c>
      <c r="B34" s="440" t="s">
        <v>257</v>
      </c>
      <c r="C34" s="440"/>
      <c r="D34" s="440"/>
      <c r="E34" s="440"/>
      <c r="F34" s="440"/>
      <c r="G34" s="440"/>
      <c r="H34" s="440"/>
      <c r="I34" s="440"/>
      <c r="J34" s="440"/>
      <c r="K34" s="440"/>
    </row>
    <row r="35" spans="1:11" ht="37.5" customHeight="1">
      <c r="A35" s="80" t="s">
        <v>200</v>
      </c>
      <c r="B35" s="440" t="s">
        <v>256</v>
      </c>
      <c r="C35" s="440"/>
      <c r="D35" s="440"/>
      <c r="E35" s="440"/>
      <c r="F35" s="440"/>
      <c r="G35" s="440"/>
      <c r="H35" s="440"/>
      <c r="I35" s="440"/>
      <c r="J35" s="440"/>
      <c r="K35" s="440"/>
    </row>
    <row r="36" spans="1:11" ht="57.95" customHeight="1">
      <c r="A36" s="48" t="s">
        <v>205</v>
      </c>
      <c r="B36" s="440" t="s">
        <v>385</v>
      </c>
      <c r="C36" s="440"/>
      <c r="D36" s="440"/>
      <c r="E36" s="440"/>
      <c r="F36" s="440"/>
      <c r="G36" s="440"/>
      <c r="H36" s="440"/>
      <c r="I36" s="440"/>
      <c r="J36" s="440"/>
      <c r="K36" s="440"/>
    </row>
    <row r="37" spans="1:11" ht="96" customHeight="1">
      <c r="A37" s="48" t="s">
        <v>206</v>
      </c>
      <c r="B37" s="440" t="s">
        <v>291</v>
      </c>
      <c r="C37" s="440"/>
      <c r="D37" s="440"/>
      <c r="E37" s="440"/>
      <c r="F37" s="440"/>
      <c r="G37" s="440"/>
      <c r="H37" s="440"/>
      <c r="I37" s="440"/>
      <c r="J37" s="440"/>
      <c r="K37" s="440"/>
    </row>
  </sheetData>
  <mergeCells count="35">
    <mergeCell ref="A6:K6"/>
    <mergeCell ref="A1:K1"/>
    <mergeCell ref="A2:K2"/>
    <mergeCell ref="A3:K3"/>
    <mergeCell ref="A4:K4"/>
    <mergeCell ref="A5:K5"/>
    <mergeCell ref="A20:B20"/>
    <mergeCell ref="A7:K7"/>
    <mergeCell ref="A8:B8"/>
    <mergeCell ref="A11:B11"/>
    <mergeCell ref="A12:B12"/>
    <mergeCell ref="A13:B13"/>
    <mergeCell ref="A14:B14"/>
    <mergeCell ref="A15:B15"/>
    <mergeCell ref="A16:B16"/>
    <mergeCell ref="A17:B17"/>
    <mergeCell ref="A18:B18"/>
    <mergeCell ref="A19:B19"/>
    <mergeCell ref="A10:B10"/>
    <mergeCell ref="A9:B9"/>
    <mergeCell ref="A29:B29"/>
    <mergeCell ref="A30:B30"/>
    <mergeCell ref="A32:B32"/>
    <mergeCell ref="A21:B21"/>
    <mergeCell ref="A22:B22"/>
    <mergeCell ref="A23:B23"/>
    <mergeCell ref="A24:B24"/>
    <mergeCell ref="A25:B25"/>
    <mergeCell ref="A26:B26"/>
    <mergeCell ref="A28:B28"/>
    <mergeCell ref="B33:K33"/>
    <mergeCell ref="B37:K37"/>
    <mergeCell ref="B34:K34"/>
    <mergeCell ref="B35:K35"/>
    <mergeCell ref="B36:K36"/>
  </mergeCells>
  <hyperlinks>
    <hyperlink ref="A1" location="TdM!A1" display="Retour à la table des matières" xr:uid="{45734450-3729-4F41-B226-F3FEB69463A9}"/>
    <hyperlink ref="A1:K1" location="TM!A1" display="Retour à la table des matières" xr:uid="{02D0F19F-7FF3-4B54-BEF3-451E89D5FC09}"/>
  </hyperlinks>
  <pageMargins left="0.43307086614173229" right="0.23622047244094491" top="0.35433070866141736" bottom="0.35433070866141736" header="0.31496062992125984" footer="0.31496062992125984"/>
  <pageSetup paperSize="123" orientation="portrait" r:id="rId1"/>
  <ignoredErrors>
    <ignoredError sqref="D8 F8 H8 J8 A33:A3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92D050"/>
  </sheetPr>
  <dimension ref="A1:N34"/>
  <sheetViews>
    <sheetView showGridLines="0" zoomScaleNormal="100" workbookViewId="0">
      <selection sqref="A1:K1"/>
    </sheetView>
  </sheetViews>
  <sheetFormatPr baseColWidth="10" defaultColWidth="11.42578125" defaultRowHeight="11.25"/>
  <cols>
    <col min="1" max="1" width="4.5703125" style="31" customWidth="1"/>
    <col min="2" max="2" width="8.42578125" style="31" customWidth="1"/>
    <col min="3" max="3" width="14.140625" style="31" customWidth="1"/>
    <col min="4" max="4" width="3.42578125" style="31" customWidth="1"/>
    <col min="5" max="5" width="14.140625" style="31" customWidth="1"/>
    <col min="6" max="6" width="16.85546875" style="31" customWidth="1"/>
    <col min="7" max="7" width="20.42578125" style="31" customWidth="1"/>
    <col min="8" max="8" width="19" style="31" customWidth="1"/>
    <col min="9" max="9" width="14.140625" style="31" customWidth="1"/>
    <col min="10" max="10" width="3.42578125" style="31" customWidth="1"/>
    <col min="11" max="11" width="14.140625" style="31" customWidth="1"/>
    <col min="12" max="16384" width="11.42578125" style="31"/>
  </cols>
  <sheetData>
    <row r="1" spans="1:14" ht="12.6" customHeight="1">
      <c r="A1" s="438" t="s">
        <v>26</v>
      </c>
      <c r="B1" s="438"/>
      <c r="C1" s="438"/>
      <c r="D1" s="438"/>
      <c r="E1" s="438"/>
      <c r="F1" s="438"/>
      <c r="G1" s="438"/>
      <c r="H1" s="438"/>
      <c r="I1" s="438"/>
      <c r="J1" s="438"/>
      <c r="K1" s="438"/>
    </row>
    <row r="2" spans="1:14" s="138" customFormat="1" ht="24.95" customHeight="1">
      <c r="A2" s="452" t="s">
        <v>356</v>
      </c>
      <c r="B2" s="452"/>
      <c r="C2" s="452"/>
      <c r="D2" s="452"/>
      <c r="E2" s="452"/>
      <c r="F2" s="452"/>
      <c r="G2" s="452"/>
      <c r="H2" s="452"/>
      <c r="I2" s="452"/>
      <c r="J2" s="452"/>
      <c r="K2" s="452"/>
      <c r="L2" s="75"/>
    </row>
    <row r="3" spans="1:14" s="138" customFormat="1" ht="12.95" customHeight="1">
      <c r="A3" s="455"/>
      <c r="B3" s="455"/>
      <c r="C3" s="455"/>
      <c r="D3" s="455"/>
      <c r="E3" s="455"/>
      <c r="F3" s="455"/>
      <c r="G3" s="455"/>
      <c r="H3" s="455"/>
      <c r="I3" s="455"/>
      <c r="J3" s="455"/>
      <c r="K3" s="455"/>
      <c r="L3" s="75"/>
    </row>
    <row r="4" spans="1:14" s="137" customFormat="1" ht="18" customHeight="1">
      <c r="A4" s="475" t="s">
        <v>83</v>
      </c>
      <c r="B4" s="475"/>
      <c r="C4" s="475"/>
      <c r="D4" s="475"/>
      <c r="E4" s="475"/>
      <c r="F4" s="475"/>
      <c r="G4" s="475"/>
      <c r="H4" s="475"/>
      <c r="I4" s="475"/>
      <c r="J4" s="475"/>
      <c r="K4" s="475"/>
      <c r="L4" s="87"/>
      <c r="M4" s="162"/>
      <c r="N4" s="162"/>
    </row>
    <row r="5" spans="1:14" ht="12.95" customHeight="1">
      <c r="A5" s="457"/>
      <c r="B5" s="457"/>
      <c r="C5" s="457"/>
      <c r="D5" s="457"/>
      <c r="E5" s="457"/>
      <c r="F5" s="457"/>
      <c r="G5" s="457"/>
      <c r="H5" s="457"/>
      <c r="I5" s="457"/>
      <c r="J5" s="457"/>
      <c r="K5" s="457"/>
      <c r="L5" s="89"/>
      <c r="M5" s="64"/>
      <c r="N5" s="64"/>
    </row>
    <row r="6" spans="1:14" s="90" customFormat="1" ht="24.95" customHeight="1">
      <c r="A6" s="474" t="s">
        <v>5</v>
      </c>
      <c r="B6" s="474"/>
      <c r="C6" s="474"/>
      <c r="D6" s="474"/>
      <c r="E6" s="474"/>
      <c r="F6" s="474"/>
      <c r="G6" s="474"/>
      <c r="H6" s="474"/>
      <c r="I6" s="474"/>
      <c r="J6" s="474"/>
      <c r="K6" s="474"/>
      <c r="L6" s="75"/>
      <c r="M6" s="75"/>
      <c r="N6" s="75"/>
    </row>
    <row r="7" spans="1:14" s="33" customFormat="1" ht="20.100000000000001" customHeight="1">
      <c r="A7" s="450" t="s">
        <v>33</v>
      </c>
      <c r="B7" s="450"/>
      <c r="C7" s="450"/>
      <c r="D7" s="450"/>
      <c r="E7" s="450"/>
      <c r="F7" s="450"/>
      <c r="G7" s="450"/>
      <c r="H7" s="450"/>
      <c r="I7" s="450"/>
      <c r="J7" s="450"/>
      <c r="K7" s="450"/>
      <c r="L7" s="91"/>
      <c r="M7" s="91"/>
      <c r="N7" s="91"/>
    </row>
    <row r="8" spans="1:14" ht="60" customHeight="1">
      <c r="A8" s="467"/>
      <c r="B8" s="467"/>
      <c r="C8" s="50" t="s">
        <v>78</v>
      </c>
      <c r="D8" s="50"/>
      <c r="E8" s="50" t="s">
        <v>79</v>
      </c>
      <c r="F8" s="50" t="s">
        <v>80</v>
      </c>
      <c r="G8" s="50" t="s">
        <v>131</v>
      </c>
      <c r="H8" s="50" t="s">
        <v>233</v>
      </c>
      <c r="I8" s="50" t="s">
        <v>81</v>
      </c>
      <c r="J8" s="72" t="s">
        <v>36</v>
      </c>
      <c r="K8" s="50" t="s">
        <v>70</v>
      </c>
      <c r="L8" s="62"/>
      <c r="M8" s="246"/>
      <c r="N8" s="246"/>
    </row>
    <row r="9" spans="1:14" ht="20.100000000000001" customHeight="1">
      <c r="A9" s="462" t="s">
        <v>357</v>
      </c>
      <c r="B9" s="462"/>
      <c r="C9" s="35">
        <v>3975</v>
      </c>
      <c r="D9" s="35"/>
      <c r="E9" s="35">
        <v>1578</v>
      </c>
      <c r="F9" s="35">
        <v>1513</v>
      </c>
      <c r="G9" s="35">
        <v>325</v>
      </c>
      <c r="H9" s="35">
        <v>141</v>
      </c>
      <c r="I9" s="35">
        <v>12</v>
      </c>
      <c r="J9" s="227"/>
      <c r="K9" s="35">
        <v>7544</v>
      </c>
      <c r="L9" s="62"/>
      <c r="M9" s="237"/>
      <c r="N9" s="237"/>
    </row>
    <row r="10" spans="1:14" s="12" customFormat="1" ht="20.100000000000001" customHeight="1">
      <c r="A10" s="459" t="s">
        <v>310</v>
      </c>
      <c r="B10" s="459"/>
      <c r="C10" s="278">
        <v>2615</v>
      </c>
      <c r="D10" s="278"/>
      <c r="E10" s="278">
        <v>1517</v>
      </c>
      <c r="F10" s="278">
        <v>1475</v>
      </c>
      <c r="G10" s="278">
        <v>264</v>
      </c>
      <c r="H10" s="278">
        <v>130</v>
      </c>
      <c r="I10" s="278">
        <v>17</v>
      </c>
      <c r="J10" s="303"/>
      <c r="K10" s="278">
        <v>6018</v>
      </c>
      <c r="L10" s="74"/>
      <c r="M10" s="237"/>
      <c r="N10" s="237"/>
    </row>
    <row r="11" spans="1:14" s="12" customFormat="1" ht="20.100000000000001" customHeight="1">
      <c r="A11" s="462" t="s">
        <v>251</v>
      </c>
      <c r="B11" s="462"/>
      <c r="C11" s="35">
        <v>2080</v>
      </c>
      <c r="D11" s="35"/>
      <c r="E11" s="35">
        <v>1514</v>
      </c>
      <c r="F11" s="35">
        <v>1410</v>
      </c>
      <c r="G11" s="35">
        <v>181</v>
      </c>
      <c r="H11" s="35">
        <v>108</v>
      </c>
      <c r="I11" s="35">
        <v>36</v>
      </c>
      <c r="J11" s="35"/>
      <c r="K11" s="35">
        <v>5329</v>
      </c>
      <c r="L11" s="74"/>
      <c r="M11" s="237"/>
      <c r="N11" s="237"/>
    </row>
    <row r="12" spans="1:14" s="12" customFormat="1" ht="20.100000000000001" customHeight="1">
      <c r="A12" s="459" t="s">
        <v>231</v>
      </c>
      <c r="B12" s="459"/>
      <c r="C12" s="278">
        <v>2027</v>
      </c>
      <c r="D12" s="278"/>
      <c r="E12" s="278">
        <v>1508</v>
      </c>
      <c r="F12" s="278">
        <v>1428</v>
      </c>
      <c r="G12" s="278">
        <v>121</v>
      </c>
      <c r="H12" s="278">
        <v>104</v>
      </c>
      <c r="I12" s="278">
        <v>53</v>
      </c>
      <c r="J12" s="278"/>
      <c r="K12" s="278">
        <v>5241</v>
      </c>
      <c r="L12" s="74"/>
      <c r="M12" s="237"/>
      <c r="N12" s="237"/>
    </row>
    <row r="13" spans="1:14" s="12" customFormat="1" ht="20.100000000000001" customHeight="1">
      <c r="A13" s="462" t="s">
        <v>191</v>
      </c>
      <c r="B13" s="462"/>
      <c r="C13" s="35">
        <v>3665</v>
      </c>
      <c r="D13" s="35"/>
      <c r="E13" s="35">
        <v>1597</v>
      </c>
      <c r="F13" s="35">
        <v>1427</v>
      </c>
      <c r="G13" s="35">
        <v>-226</v>
      </c>
      <c r="H13" s="35">
        <v>95</v>
      </c>
      <c r="I13" s="35">
        <v>62</v>
      </c>
      <c r="J13" s="35"/>
      <c r="K13" s="35">
        <v>6620</v>
      </c>
      <c r="L13" s="74"/>
      <c r="M13" s="237"/>
      <c r="N13" s="237"/>
    </row>
    <row r="14" spans="1:14" s="12" customFormat="1" ht="20.100000000000001" customHeight="1">
      <c r="A14" s="459" t="s">
        <v>175</v>
      </c>
      <c r="B14" s="459"/>
      <c r="C14" s="278">
        <v>3059</v>
      </c>
      <c r="D14" s="278"/>
      <c r="E14" s="278">
        <v>1118</v>
      </c>
      <c r="F14" s="278">
        <v>1349</v>
      </c>
      <c r="G14" s="278">
        <v>341</v>
      </c>
      <c r="H14" s="278">
        <v>76</v>
      </c>
      <c r="I14" s="278">
        <v>17</v>
      </c>
      <c r="J14" s="278"/>
      <c r="K14" s="278">
        <v>5960</v>
      </c>
      <c r="L14" s="74"/>
      <c r="M14" s="237"/>
      <c r="N14" s="237"/>
    </row>
    <row r="15" spans="1:14" s="12" customFormat="1" ht="20.100000000000001" customHeight="1">
      <c r="A15" s="462" t="s">
        <v>44</v>
      </c>
      <c r="B15" s="462"/>
      <c r="C15" s="37">
        <v>1776</v>
      </c>
      <c r="D15" s="37"/>
      <c r="E15" s="37">
        <v>433</v>
      </c>
      <c r="F15" s="37">
        <v>1219</v>
      </c>
      <c r="G15" s="37">
        <v>987</v>
      </c>
      <c r="H15" s="37">
        <v>67</v>
      </c>
      <c r="I15" s="37">
        <v>9</v>
      </c>
      <c r="J15" s="37"/>
      <c r="K15" s="43">
        <v>4491</v>
      </c>
      <c r="L15" s="74"/>
      <c r="M15" s="237"/>
      <c r="N15" s="237"/>
    </row>
    <row r="16" spans="1:14" ht="20.100000000000001" customHeight="1">
      <c r="A16" s="459" t="s">
        <v>45</v>
      </c>
      <c r="B16" s="459"/>
      <c r="C16" s="281">
        <v>1959</v>
      </c>
      <c r="D16" s="281"/>
      <c r="E16" s="281">
        <v>1328</v>
      </c>
      <c r="F16" s="281">
        <v>1226</v>
      </c>
      <c r="G16" s="281">
        <v>-130</v>
      </c>
      <c r="H16" s="281">
        <v>26</v>
      </c>
      <c r="I16" s="281">
        <v>10</v>
      </c>
      <c r="J16" s="281"/>
      <c r="K16" s="284">
        <v>4419</v>
      </c>
      <c r="L16" s="74"/>
      <c r="M16" s="237"/>
      <c r="N16" s="237"/>
    </row>
    <row r="17" spans="1:14" ht="20.100000000000001" customHeight="1">
      <c r="A17" s="462" t="s">
        <v>46</v>
      </c>
      <c r="B17" s="462"/>
      <c r="C17" s="37">
        <v>2768</v>
      </c>
      <c r="D17" s="37"/>
      <c r="E17" s="37">
        <v>1383</v>
      </c>
      <c r="F17" s="37">
        <v>1147</v>
      </c>
      <c r="G17" s="37">
        <v>247</v>
      </c>
      <c r="H17" s="35">
        <v>0</v>
      </c>
      <c r="I17" s="37">
        <v>3</v>
      </c>
      <c r="J17" s="37"/>
      <c r="K17" s="43">
        <v>5548</v>
      </c>
      <c r="L17" s="74"/>
      <c r="M17" s="237"/>
      <c r="N17" s="237"/>
    </row>
    <row r="18" spans="1:14" ht="20.100000000000001" customHeight="1">
      <c r="A18" s="459" t="s">
        <v>47</v>
      </c>
      <c r="B18" s="459"/>
      <c r="C18" s="281">
        <v>2414</v>
      </c>
      <c r="D18" s="281"/>
      <c r="E18" s="281">
        <v>1310</v>
      </c>
      <c r="F18" s="281">
        <v>1114</v>
      </c>
      <c r="G18" s="281">
        <v>266</v>
      </c>
      <c r="H18" s="281"/>
      <c r="I18" s="281">
        <v>-11</v>
      </c>
      <c r="J18" s="281"/>
      <c r="K18" s="284">
        <v>5093</v>
      </c>
      <c r="L18" s="74"/>
      <c r="M18" s="237"/>
      <c r="N18" s="237"/>
    </row>
    <row r="19" spans="1:14" ht="20.100000000000001" customHeight="1">
      <c r="A19" s="462" t="s">
        <v>48</v>
      </c>
      <c r="B19" s="462"/>
      <c r="C19" s="37">
        <v>2412</v>
      </c>
      <c r="D19" s="37"/>
      <c r="E19" s="37">
        <v>1206</v>
      </c>
      <c r="F19" s="37">
        <v>1086</v>
      </c>
      <c r="G19" s="37">
        <v>208</v>
      </c>
      <c r="H19" s="37"/>
      <c r="I19" s="37">
        <v>-13</v>
      </c>
      <c r="J19" s="37"/>
      <c r="K19" s="43">
        <v>4899</v>
      </c>
      <c r="L19" s="74"/>
      <c r="M19" s="237"/>
      <c r="N19" s="237"/>
    </row>
    <row r="20" spans="1:14" ht="20.100000000000001" customHeight="1">
      <c r="A20" s="459" t="s">
        <v>49</v>
      </c>
      <c r="B20" s="459"/>
      <c r="C20" s="281">
        <v>2680</v>
      </c>
      <c r="D20" s="281"/>
      <c r="E20" s="281">
        <v>1202</v>
      </c>
      <c r="F20" s="281">
        <v>1067</v>
      </c>
      <c r="G20" s="281">
        <v>68</v>
      </c>
      <c r="H20" s="281"/>
      <c r="I20" s="281">
        <v>-4</v>
      </c>
      <c r="J20" s="281"/>
      <c r="K20" s="281">
        <v>5013</v>
      </c>
      <c r="L20" s="74"/>
      <c r="M20" s="237"/>
      <c r="N20" s="237"/>
    </row>
    <row r="21" spans="1:14" ht="20.100000000000001" customHeight="1">
      <c r="A21" s="462" t="s">
        <v>50</v>
      </c>
      <c r="B21" s="462"/>
      <c r="C21" s="37">
        <v>3245</v>
      </c>
      <c r="D21" s="37"/>
      <c r="E21" s="37">
        <v>1026</v>
      </c>
      <c r="F21" s="37">
        <v>1034</v>
      </c>
      <c r="G21" s="37">
        <v>96</v>
      </c>
      <c r="H21" s="37"/>
      <c r="I21" s="37">
        <v>6</v>
      </c>
      <c r="J21" s="37"/>
      <c r="K21" s="43">
        <v>5407</v>
      </c>
      <c r="L21" s="74"/>
      <c r="M21" s="237"/>
      <c r="N21" s="237"/>
    </row>
    <row r="22" spans="1:14" ht="20.100000000000001" customHeight="1">
      <c r="A22" s="459" t="s">
        <v>51</v>
      </c>
      <c r="B22" s="459"/>
      <c r="C22" s="281">
        <v>3145</v>
      </c>
      <c r="D22" s="281"/>
      <c r="E22" s="281">
        <v>1055</v>
      </c>
      <c r="F22" s="281">
        <v>1003</v>
      </c>
      <c r="G22" s="281">
        <v>38</v>
      </c>
      <c r="H22" s="281"/>
      <c r="I22" s="281">
        <v>1</v>
      </c>
      <c r="J22" s="281"/>
      <c r="K22" s="284">
        <v>5242</v>
      </c>
      <c r="L22" s="74"/>
      <c r="M22" s="237"/>
      <c r="N22" s="237"/>
    </row>
    <row r="23" spans="1:14" ht="20.100000000000001" customHeight="1">
      <c r="A23" s="462" t="s">
        <v>52</v>
      </c>
      <c r="B23" s="462"/>
      <c r="C23" s="37">
        <v>919</v>
      </c>
      <c r="D23" s="42" t="s">
        <v>209</v>
      </c>
      <c r="E23" s="37">
        <v>1194</v>
      </c>
      <c r="F23" s="37">
        <v>1030</v>
      </c>
      <c r="G23" s="37">
        <v>92</v>
      </c>
      <c r="H23" s="37"/>
      <c r="I23" s="37">
        <v>-3</v>
      </c>
      <c r="J23" s="37"/>
      <c r="K23" s="43">
        <v>3232</v>
      </c>
      <c r="L23" s="74"/>
      <c r="M23" s="237"/>
      <c r="N23" s="237"/>
    </row>
    <row r="24" spans="1:14" ht="20.100000000000001" customHeight="1">
      <c r="A24" s="459" t="s">
        <v>54</v>
      </c>
      <c r="B24" s="459"/>
      <c r="C24" s="281">
        <v>2545</v>
      </c>
      <c r="D24" s="281"/>
      <c r="E24" s="281">
        <v>1196</v>
      </c>
      <c r="F24" s="281">
        <v>1000</v>
      </c>
      <c r="G24" s="281">
        <v>12</v>
      </c>
      <c r="H24" s="281"/>
      <c r="I24" s="281">
        <v>-4</v>
      </c>
      <c r="J24" s="281"/>
      <c r="K24" s="284">
        <v>4749</v>
      </c>
      <c r="L24" s="74"/>
      <c r="M24" s="237"/>
      <c r="N24" s="237"/>
    </row>
    <row r="25" spans="1:14" ht="20.100000000000001" customHeight="1">
      <c r="A25" s="462" t="s">
        <v>55</v>
      </c>
      <c r="B25" s="462"/>
      <c r="C25" s="37">
        <v>2478</v>
      </c>
      <c r="D25" s="37"/>
      <c r="E25" s="37">
        <v>1247</v>
      </c>
      <c r="F25" s="37">
        <v>915</v>
      </c>
      <c r="G25" s="37"/>
      <c r="H25" s="37"/>
      <c r="I25" s="37">
        <v>198</v>
      </c>
      <c r="J25" s="37"/>
      <c r="K25" s="43">
        <v>4838</v>
      </c>
      <c r="L25" s="74"/>
      <c r="M25" s="237"/>
      <c r="N25" s="237"/>
    </row>
    <row r="26" spans="1:14" ht="20.100000000000001" customHeight="1">
      <c r="A26" s="459" t="s">
        <v>56</v>
      </c>
      <c r="B26" s="459"/>
      <c r="C26" s="281">
        <v>2978</v>
      </c>
      <c r="D26" s="281"/>
      <c r="E26" s="281">
        <v>1252</v>
      </c>
      <c r="F26" s="281">
        <v>867</v>
      </c>
      <c r="G26" s="281"/>
      <c r="H26" s="281"/>
      <c r="I26" s="281">
        <v>-219</v>
      </c>
      <c r="J26" s="281"/>
      <c r="K26" s="284">
        <v>4878</v>
      </c>
      <c r="L26" s="74"/>
      <c r="M26" s="237"/>
      <c r="N26" s="237"/>
    </row>
    <row r="27" spans="1:14" ht="20.100000000000001" customHeight="1">
      <c r="A27" s="462" t="s">
        <v>57</v>
      </c>
      <c r="B27" s="462"/>
      <c r="C27" s="37">
        <v>3095</v>
      </c>
      <c r="D27" s="37"/>
      <c r="E27" s="37">
        <v>1375</v>
      </c>
      <c r="F27" s="37">
        <v>808</v>
      </c>
      <c r="G27" s="37"/>
      <c r="H27" s="37"/>
      <c r="I27" s="37">
        <v>-265</v>
      </c>
      <c r="J27" s="37"/>
      <c r="K27" s="43">
        <v>5013</v>
      </c>
      <c r="L27" s="74"/>
      <c r="M27" s="237"/>
      <c r="N27" s="237"/>
    </row>
    <row r="28" spans="1:14" ht="20.100000000000001" customHeight="1">
      <c r="A28" s="459" t="s">
        <v>59</v>
      </c>
      <c r="B28" s="459"/>
      <c r="C28" s="281">
        <v>2926</v>
      </c>
      <c r="D28" s="281"/>
      <c r="E28" s="281">
        <v>1360</v>
      </c>
      <c r="F28" s="281">
        <v>761</v>
      </c>
      <c r="G28" s="281"/>
      <c r="H28" s="281"/>
      <c r="I28" s="281">
        <v>-22</v>
      </c>
      <c r="J28" s="281"/>
      <c r="K28" s="284">
        <v>5025</v>
      </c>
      <c r="L28" s="74"/>
      <c r="M28" s="237"/>
      <c r="N28" s="237"/>
    </row>
    <row r="29" spans="1:14" ht="20.100000000000001" customHeight="1" collapsed="1">
      <c r="A29" s="472" t="s">
        <v>60</v>
      </c>
      <c r="B29" s="472"/>
      <c r="C29" s="70">
        <v>4043</v>
      </c>
      <c r="D29" s="301" t="s">
        <v>200</v>
      </c>
      <c r="E29" s="70">
        <v>1391</v>
      </c>
      <c r="F29" s="37">
        <v>710</v>
      </c>
      <c r="G29" s="301"/>
      <c r="H29" s="70"/>
      <c r="I29" s="37">
        <v>73</v>
      </c>
      <c r="J29" s="70"/>
      <c r="K29" s="71">
        <v>6217</v>
      </c>
      <c r="L29" s="74"/>
      <c r="M29" s="237"/>
      <c r="N29" s="237"/>
    </row>
    <row r="30" spans="1:14" ht="20.100000000000001" customHeight="1">
      <c r="A30" s="304" t="s">
        <v>82</v>
      </c>
      <c r="B30" s="304"/>
      <c r="C30" s="304"/>
      <c r="D30" s="304"/>
      <c r="E30" s="304"/>
      <c r="F30" s="305"/>
      <c r="G30" s="304"/>
      <c r="H30" s="304"/>
      <c r="I30" s="305"/>
      <c r="J30" s="304"/>
      <c r="K30" s="304"/>
      <c r="L30" s="74"/>
      <c r="M30" s="237"/>
      <c r="N30" s="237"/>
    </row>
    <row r="31" spans="1:14" ht="20.100000000000001" customHeight="1" thickBot="1">
      <c r="A31" s="473" t="s">
        <v>61</v>
      </c>
      <c r="B31" s="473"/>
      <c r="C31" s="37">
        <v>2323</v>
      </c>
      <c r="D31" s="37"/>
      <c r="E31" s="37">
        <v>1537</v>
      </c>
      <c r="F31" s="37">
        <v>657</v>
      </c>
      <c r="G31" s="37"/>
      <c r="H31" s="37"/>
      <c r="I31" s="37">
        <v>37</v>
      </c>
      <c r="J31" s="37"/>
      <c r="K31" s="43">
        <v>4554</v>
      </c>
      <c r="L31" s="74"/>
      <c r="M31" s="237"/>
      <c r="N31" s="237"/>
    </row>
    <row r="32" spans="1:14" ht="77.099999999999994" customHeight="1">
      <c r="A32" s="25" t="s">
        <v>36</v>
      </c>
      <c r="B32" s="440" t="s">
        <v>400</v>
      </c>
      <c r="C32" s="465"/>
      <c r="D32" s="465"/>
      <c r="E32" s="465"/>
      <c r="F32" s="465"/>
      <c r="G32" s="465"/>
      <c r="H32" s="465"/>
      <c r="I32" s="465"/>
      <c r="J32" s="465"/>
      <c r="K32" s="465"/>
    </row>
    <row r="33" spans="1:11" ht="37.5" customHeight="1">
      <c r="A33" s="48" t="s">
        <v>209</v>
      </c>
      <c r="B33" s="440" t="s">
        <v>309</v>
      </c>
      <c r="C33" s="440"/>
      <c r="D33" s="440"/>
      <c r="E33" s="440"/>
      <c r="F33" s="440"/>
      <c r="G33" s="440"/>
      <c r="H33" s="440"/>
      <c r="I33" s="440"/>
      <c r="J33" s="440"/>
      <c r="K33" s="440"/>
    </row>
    <row r="34" spans="1:11" ht="38.1" customHeight="1">
      <c r="A34" s="48" t="s">
        <v>200</v>
      </c>
      <c r="B34" s="440" t="s">
        <v>213</v>
      </c>
      <c r="C34" s="440"/>
      <c r="D34" s="440"/>
      <c r="E34" s="440"/>
      <c r="F34" s="440"/>
      <c r="G34" s="440"/>
      <c r="H34" s="440"/>
      <c r="I34" s="440"/>
      <c r="J34" s="440"/>
      <c r="K34" s="440"/>
    </row>
  </sheetData>
  <mergeCells count="33">
    <mergeCell ref="A6:K6"/>
    <mergeCell ref="A7:K7"/>
    <mergeCell ref="A8:B8"/>
    <mergeCell ref="A13:B13"/>
    <mergeCell ref="A1:K1"/>
    <mergeCell ref="A2:K2"/>
    <mergeCell ref="A3:K3"/>
    <mergeCell ref="A4:K4"/>
    <mergeCell ref="A5:K5"/>
    <mergeCell ref="A11:B11"/>
    <mergeCell ref="A10:B10"/>
    <mergeCell ref="A9:B9"/>
    <mergeCell ref="B33:K33"/>
    <mergeCell ref="B34:K34"/>
    <mergeCell ref="A19:B19"/>
    <mergeCell ref="A20:B20"/>
    <mergeCell ref="A21:B21"/>
    <mergeCell ref="A27:B27"/>
    <mergeCell ref="A28:B28"/>
    <mergeCell ref="A29:B29"/>
    <mergeCell ref="A31:B31"/>
    <mergeCell ref="A25:B25"/>
    <mergeCell ref="A26:B26"/>
    <mergeCell ref="A17:B17"/>
    <mergeCell ref="A12:B12"/>
    <mergeCell ref="B32:K32"/>
    <mergeCell ref="A18:B18"/>
    <mergeCell ref="A14:B14"/>
    <mergeCell ref="A15:B15"/>
    <mergeCell ref="A16:B16"/>
    <mergeCell ref="A22:B22"/>
    <mergeCell ref="A23:B23"/>
    <mergeCell ref="A24:B24"/>
  </mergeCells>
  <phoneticPr fontId="14" type="noConversion"/>
  <hyperlinks>
    <hyperlink ref="A1" location="TdM!A1" display="Retour à la table des matières" xr:uid="{00000000-0004-0000-0600-000000000000}"/>
    <hyperlink ref="A1:K1" location="TM!A1" display="Retour à la table des matières" xr:uid="{BDDF98BA-2191-4CB1-B50C-E2A6D5526DA3}"/>
  </hyperlinks>
  <pageMargins left="0.43307086614173229" right="0.23622047244094491" top="0.35433070866141736" bottom="0.35433070866141736" header="0.31496062992125984" footer="0.31496062992125984"/>
  <pageSetup paperSize="123" orientation="portrait" r:id="rId1"/>
  <ignoredErrors>
    <ignoredError sqref="A32 J8 A33:A34 D23:D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38</vt:i4>
      </vt:variant>
    </vt:vector>
  </HeadingPairs>
  <TitlesOfParts>
    <vt:vector size="76" baseType="lpstr">
      <vt:lpstr>TM</vt:lpstr>
      <vt:lpstr>Intro</vt:lpstr>
      <vt:lpstr>Modifications</vt:lpstr>
      <vt:lpstr>Ch1</vt:lpstr>
      <vt:lpstr>1</vt:lpstr>
      <vt:lpstr>2</vt:lpstr>
      <vt:lpstr>3</vt:lpstr>
      <vt:lpstr>4</vt:lpstr>
      <vt:lpstr>5</vt:lpstr>
      <vt:lpstr>6</vt:lpstr>
      <vt:lpstr>7</vt:lpstr>
      <vt:lpstr>8</vt:lpstr>
      <vt:lpstr>Ch2</vt:lpstr>
      <vt:lpstr>9</vt:lpstr>
      <vt:lpstr>10</vt:lpstr>
      <vt:lpstr>11</vt:lpstr>
      <vt:lpstr>12</vt:lpstr>
      <vt:lpstr>13</vt:lpstr>
      <vt:lpstr>14</vt:lpstr>
      <vt:lpstr>15</vt:lpstr>
      <vt:lpstr>16</vt:lpstr>
      <vt:lpstr>17</vt:lpstr>
      <vt:lpstr>18</vt:lpstr>
      <vt:lpstr>19</vt:lpstr>
      <vt:lpstr>Ch3</vt:lpstr>
      <vt:lpstr>20</vt:lpstr>
      <vt:lpstr>21</vt:lpstr>
      <vt:lpstr>22</vt:lpstr>
      <vt:lpstr>Ch4</vt:lpstr>
      <vt:lpstr>23</vt:lpstr>
      <vt:lpstr>24</vt:lpstr>
      <vt:lpstr>25</vt:lpstr>
      <vt:lpstr>Ch5</vt:lpstr>
      <vt:lpstr>26</vt:lpstr>
      <vt:lpstr>27</vt:lpstr>
      <vt:lpstr>28</vt:lpstr>
      <vt:lpstr>29</vt:lpstr>
      <vt:lpstr>30</vt:lpstr>
      <vt:lpstr>'1'!Zone_d_impression</vt:lpstr>
      <vt:lpstr>'10'!Zone_d_impression</vt:lpstr>
      <vt:lpstr>'11'!Zone_d_impression</vt:lpstr>
      <vt:lpstr>'12'!Zone_d_impression</vt:lpstr>
      <vt:lpstr>'13'!Zone_d_impression</vt:lpstr>
      <vt:lpstr>'14'!Zone_d_impression</vt:lpstr>
      <vt:lpstr>'15'!Zone_d_impression</vt:lpstr>
      <vt:lpstr>'16'!Zone_d_impression</vt:lpstr>
      <vt:lpstr>'17'!Zone_d_impression</vt:lpstr>
      <vt:lpstr>'18'!Zone_d_impression</vt:lpstr>
      <vt:lpstr>'19'!Zone_d_impression</vt:lpstr>
      <vt:lpstr>'2'!Zone_d_impression</vt:lpstr>
      <vt:lpstr>'20'!Zone_d_impression</vt:lpstr>
      <vt:lpstr>'21'!Zone_d_impression</vt:lpstr>
      <vt:lpstr>'22'!Zone_d_impression</vt:lpstr>
      <vt:lpstr>'23'!Zone_d_impression</vt:lpstr>
      <vt:lpstr>'24'!Zone_d_impression</vt:lpstr>
      <vt:lpstr>'25'!Zone_d_impression</vt:lpstr>
      <vt:lpstr>'26'!Zone_d_impression</vt:lpstr>
      <vt:lpstr>'27'!Zone_d_impression</vt:lpstr>
      <vt:lpstr>'28'!Zone_d_impression</vt:lpstr>
      <vt:lpstr>'29'!Zone_d_impression</vt:lpstr>
      <vt:lpstr>'3'!Zone_d_impression</vt:lpstr>
      <vt:lpstr>'30'!Zone_d_impression</vt:lpstr>
      <vt:lpstr>'4'!Zone_d_impression</vt:lpstr>
      <vt:lpstr>'5'!Zone_d_impression</vt:lpstr>
      <vt:lpstr>'6'!Zone_d_impression</vt:lpstr>
      <vt:lpstr>'7'!Zone_d_impression</vt:lpstr>
      <vt:lpstr>'8'!Zone_d_impression</vt:lpstr>
      <vt:lpstr>'9'!Zone_d_impression</vt:lpstr>
      <vt:lpstr>'Ch1'!Zone_d_impression</vt:lpstr>
      <vt:lpstr>'Ch2'!Zone_d_impression</vt:lpstr>
      <vt:lpstr>'Ch3'!Zone_d_impression</vt:lpstr>
      <vt:lpstr>'Ch4'!Zone_d_impression</vt:lpstr>
      <vt:lpstr>'Ch5'!Zone_d_impression</vt:lpstr>
      <vt:lpstr>Intro!Zone_d_impression</vt:lpstr>
      <vt:lpstr>Modifications!Zone_d_impression</vt:lpstr>
      <vt:lpstr>TM!Zone_d_impression</vt:lpstr>
    </vt:vector>
  </TitlesOfParts>
  <Manager>Ministère des Finances du Québec</Manager>
  <Company>Ministère des Finances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Statistiques budgétaires du Québec - Novembre 2024</dc:title>
  <dc:creator>Ministère des Finances du Québec</dc:creator>
  <cp:keywords>Statistiques; budgétaires; novembre 2024; gouvernement du Québec; ministère des Finances</cp:keywords>
  <cp:lastModifiedBy>Bourassa, France</cp:lastModifiedBy>
  <cp:lastPrinted>2024-08-02T14:52:13Z</cp:lastPrinted>
  <dcterms:created xsi:type="dcterms:W3CDTF">2021-11-03T13:27:01Z</dcterms:created>
  <dcterms:modified xsi:type="dcterms:W3CDTF">2026-05-26T14:33:13Z</dcterms:modified>
  <cp:category>Mise à jour économique et financière - Automne 2024</cp:category>
</cp:coreProperties>
</file>