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pgouvqc.sharepoint.com/teams/MLF-SMAEEC/Documents partages/DGDRCP/22200_AccompagnementOrgAdm/Chantier5_RAAC/2025-2026/Guide d'accompagnement/"/>
    </mc:Choice>
  </mc:AlternateContent>
  <xr:revisionPtr revIDLastSave="1951" documentId="8_{682B75D4-C059-44D7-A447-8562F4D505C2}" xr6:coauthVersionLast="47" xr6:coauthVersionMax="47" xr10:uidLastSave="{DFB25321-62D2-4439-A011-A5CD1B0C2883}"/>
  <bookViews>
    <workbookView xWindow="-108" yWindow="-108" windowWidth="23256" windowHeight="12456" tabRatio="613" xr2:uid="{9FC2B6DA-6683-4259-BAB1-8EF21C514DF6}"/>
  </bookViews>
  <sheets>
    <sheet name="Consignes générales" sheetId="5" r:id="rId1"/>
    <sheet name="Sommaire" sheetId="11" r:id="rId2"/>
    <sheet name="Informations – Organisme" sheetId="12" r:id="rId3"/>
    <sheet name="Nombre total d'employé(e)s" sheetId="24" r:id="rId4"/>
    <sheet name="Indicateur 1" sheetId="16" r:id="rId5"/>
    <sheet name="Indicateur 2" sheetId="17" r:id="rId6"/>
    <sheet name="Indicateur 5" sheetId="18" r:id="rId7"/>
    <sheet name="Indicateur 6" sheetId="19" r:id="rId8"/>
    <sheet name="Initiatives structurantes" sheetId="25" r:id="rId9"/>
    <sheet name="Indicateur 7" sheetId="21" r:id="rId10"/>
    <sheet name="Indicateur 8" sheetId="22" r:id="rId11"/>
    <sheet name="Transmission de vos données" sheetId="1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5" l="1"/>
  <c r="I12" i="25"/>
  <c r="B26" i="11" s="1"/>
  <c r="B28" i="11"/>
  <c r="B27" i="11"/>
  <c r="E12" i="24"/>
  <c r="B39" i="11" l="1"/>
  <c r="B34" i="11" l="1"/>
  <c r="B24" i="11"/>
  <c r="B19" i="11"/>
  <c r="B16" i="11"/>
  <c r="B10" i="11"/>
  <c r="B6" i="11" l="1"/>
  <c r="B4" i="11"/>
  <c r="E11" i="24"/>
  <c r="E13" i="24" s="1"/>
  <c r="L13" i="22" s="1"/>
  <c r="B37" i="11" s="1"/>
  <c r="E24" i="22" a="1"/>
  <c r="E24" i="22" s="1"/>
  <c r="N13" i="22"/>
  <c r="B38" i="11" s="1"/>
  <c r="I13" i="22"/>
  <c r="B36" i="11" s="1"/>
  <c r="H14" i="21"/>
  <c r="J13" i="21"/>
  <c r="B32" i="11" s="1"/>
  <c r="H13" i="21"/>
  <c r="B30" i="11" s="1"/>
  <c r="L12" i="19"/>
  <c r="B22" i="11" s="1"/>
  <c r="J12" i="19"/>
  <c r="M12" i="18"/>
  <c r="B18" i="11" s="1"/>
  <c r="Q12" i="17"/>
  <c r="B15" i="11" s="1"/>
  <c r="Q11" i="17"/>
  <c r="B14" i="11" s="1"/>
  <c r="O12" i="17"/>
  <c r="B13" i="11" s="1"/>
  <c r="O11" i="17"/>
  <c r="B12" i="11" s="1"/>
  <c r="L10" i="16"/>
  <c r="B8" i="11" s="1"/>
  <c r="P10" i="16"/>
  <c r="B9" i="11" s="1"/>
  <c r="B5" i="11" l="1"/>
  <c r="B3" i="11"/>
  <c r="B31" i="11"/>
  <c r="J14" i="21"/>
  <c r="B33" i="11" s="1"/>
  <c r="N12" i="19"/>
  <c r="B23" i="11" s="1"/>
  <c r="B21"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<sst xmlns="http://schemas.openxmlformats.org/spreadsheetml/2006/main" count="307" uniqueCount="172">
  <si>
    <r>
      <rPr>
        <b/>
        <u/>
        <sz val="14"/>
        <color rgb="FF000000"/>
        <rFont val="Calibri"/>
        <family val="2"/>
        <scheme val="minor"/>
      </rPr>
      <t xml:space="preserve">Gabarit de préparation des données
</t>
    </r>
    <r>
      <rPr>
        <sz val="14"/>
        <color rgb="FF000000"/>
        <rFont val="Calibri"/>
        <family val="2"/>
        <scheme val="minor"/>
      </rPr>
      <t xml:space="preserve">
Voici un gabarit pour vous aider dans la préparation des données demandées par le ministère de la Langue française pour le Rapport annuel sur l’application de la </t>
    </r>
    <r>
      <rPr>
        <i/>
        <sz val="14"/>
        <color rgb="FF000000"/>
        <rFont val="Calibri"/>
        <family val="2"/>
        <scheme val="minor"/>
      </rPr>
      <t>Charte de la langue française</t>
    </r>
    <r>
      <rPr>
        <sz val="14"/>
        <color rgb="FF000000"/>
        <rFont val="Calibri"/>
        <family val="2"/>
        <scheme val="minor"/>
      </rPr>
      <t xml:space="preserve"> 2025-2026.
</t>
    </r>
    <r>
      <rPr>
        <b/>
        <sz val="14"/>
        <color rgb="FF000000"/>
        <rFont val="Calibri"/>
        <family val="2"/>
        <scheme val="minor"/>
      </rPr>
      <t>L’utilisation de ce gabarit est facultative.</t>
    </r>
    <r>
      <rPr>
        <sz val="14"/>
        <color rgb="FF000000"/>
        <rFont val="Calibri"/>
        <family val="2"/>
        <scheme val="minor"/>
      </rPr>
      <t xml:space="preserve"> Il a pour but de vous aider à compiler vos données avant leur transmission par l’outil Web.
Pour chaque indicateur, </t>
    </r>
    <r>
      <rPr>
        <b/>
        <sz val="14"/>
        <color rgb="FFFF0000"/>
        <rFont val="Calibri"/>
        <family val="2"/>
        <scheme val="minor"/>
      </rPr>
      <t>vous devez entrer vos données dans les tableaux bleus.</t>
    </r>
    <r>
      <rPr>
        <sz val="14"/>
        <color rgb="FF000000"/>
        <rFont val="Calibri"/>
        <family val="2"/>
        <scheme val="minor"/>
      </rPr>
      <t xml:space="preserve"> Les tableaux jaunes font les calculs automatiquement. </t>
    </r>
    <r>
      <rPr>
        <b/>
        <sz val="14"/>
        <color rgb="FFFF0000"/>
        <rFont val="Calibri"/>
        <family val="2"/>
        <scheme val="minor"/>
      </rPr>
      <t xml:space="preserve">Les cellules avec des formules dans les tableaux jaunes </t>
    </r>
    <r>
      <rPr>
        <b/>
        <u/>
        <sz val="14"/>
        <color rgb="FFFF0000"/>
        <rFont val="Calibri"/>
        <family val="2"/>
        <scheme val="minor"/>
      </rPr>
      <t>ne sont pas</t>
    </r>
    <r>
      <rPr>
        <b/>
        <sz val="14"/>
        <color rgb="FFFF0000"/>
        <rFont val="Calibri"/>
        <family val="2"/>
        <scheme val="minor"/>
      </rPr>
      <t xml:space="preserve"> verrouillées. Veuillez ne pas y inscrire de données. 
</t>
    </r>
    <r>
      <rPr>
        <sz val="14"/>
        <color rgb="FF000000"/>
        <rFont val="Calibri"/>
        <family val="2"/>
        <scheme val="minor"/>
      </rPr>
      <t xml:space="preserve">
L’onglet </t>
    </r>
    <r>
      <rPr>
        <b/>
        <sz val="14"/>
        <color rgb="FF000000"/>
        <rFont val="Calibri"/>
        <family val="2"/>
        <scheme val="minor"/>
      </rPr>
      <t>Sommaire</t>
    </r>
    <r>
      <rPr>
        <sz val="14"/>
        <color rgb="FF000000"/>
        <rFont val="Calibri"/>
        <family val="2"/>
        <scheme val="minor"/>
      </rPr>
      <t xml:space="preserve"> vous donnera une vue d’ensemble de tous les résultats, ce qui pourra vous être utile pour faciliter la saisie de données dans l’outil Web.
Pour la méthodologie à suivre pour chaque indicateur, veuillez vous référer au guide d’accompagnement.
Les zones de commentaires prévues dans l’outil Web et dans ce gabarit vous permettent d’apporter des précisions concernant les données s’il y a lieu. </t>
    </r>
    <r>
      <rPr>
        <b/>
        <sz val="14"/>
        <color rgb="FF000000"/>
        <rFont val="Calibri"/>
        <family val="2"/>
        <scheme val="minor"/>
      </rPr>
      <t xml:space="preserve">Ces zones de commentaires se trouvent sous les tableaux jaunes.
</t>
    </r>
    <r>
      <rPr>
        <sz val="14"/>
        <color rgb="FF000000"/>
        <rFont val="Calibri"/>
        <family val="2"/>
        <scheme val="minor"/>
      </rPr>
      <t xml:space="preserve">
</t>
    </r>
    <r>
      <rPr>
        <b/>
        <sz val="14"/>
        <color rgb="FF000000"/>
        <rFont val="Calibri"/>
        <family val="2"/>
        <scheme val="minor"/>
      </rPr>
      <t>Veuillez noter que la transmission des données ne peut être effectuée que par l’outil Web.</t>
    </r>
    <r>
      <rPr>
        <sz val="14"/>
        <color rgb="FF000000"/>
        <rFont val="Calibri"/>
        <family val="2"/>
        <scheme val="minor"/>
      </rPr>
      <t xml:space="preserve"> Vous ne pouvez donc pas envoyer les tableaux suivants par courriel pour vous acquitter de vos obligations en lien avec la transmission de données. </t>
    </r>
  </si>
  <si>
    <t>Sommaire des données à fournir par l’outil Web</t>
  </si>
  <si>
    <t>Nombre total d’employées et d'employés</t>
  </si>
  <si>
    <r>
      <rPr>
        <b/>
        <u/>
        <sz val="24"/>
        <color theme="1"/>
        <rFont val="Calibri"/>
        <family val="2"/>
        <scheme val="minor"/>
      </rPr>
      <t>ATTENTION</t>
    </r>
    <r>
      <rPr>
        <b/>
        <sz val="14"/>
        <color theme="1"/>
        <rFont val="Calibri"/>
        <family val="2"/>
        <scheme val="minor"/>
      </rPr>
      <t xml:space="preserve">
Veuillez ne rien écrire dans ce tableau. Les données s’afficheront automatiquement à partir de celles consignées dans les feuilles suivantes.
Vous pouvez utiliser ce tableau sommaire pour inscrire vos données dans l’outil Web.
Aucune donnée transmise par courriel ne sera acceptée.</t>
    </r>
  </si>
  <si>
    <t xml:space="preserve">Nombre total d’employées et d’employés de l’organisme à la date de fin de la dernière année financière complétée  </t>
  </si>
  <si>
    <r>
      <rPr>
        <sz val="11"/>
        <color rgb="FFFF0000"/>
        <rFont val="Calibri"/>
        <family val="2"/>
        <scheme val="minor"/>
      </rPr>
      <t xml:space="preserve">Ministères seulement : </t>
    </r>
    <r>
      <rPr>
        <sz val="11"/>
        <color rgb="FF000000"/>
        <rFont val="Calibri"/>
        <family val="2"/>
        <scheme val="minor"/>
      </rPr>
      <t>Le personnel de la Direction des affaires juridiques (DAJ) et de la Direction des communications (DCOM) au service de l’organisme</t>
    </r>
  </si>
  <si>
    <r>
      <rPr>
        <sz val="11"/>
        <color rgb="FFFF0000"/>
        <rFont val="Calibri"/>
        <family val="2"/>
        <scheme val="minor"/>
      </rPr>
      <t xml:space="preserve">Ministères seulement : </t>
    </r>
    <r>
      <rPr>
        <sz val="11"/>
        <color rgb="FF000000"/>
        <rFont val="Calibri"/>
        <family val="2"/>
        <scheme val="minor"/>
      </rPr>
      <t>Nombre total d’employées et  d’employés, y compris le personnel de la Direction des affaires juridiques (DAJ) et de la Direction des communications (DCOM), au service de l’organisme (</t>
    </r>
    <r>
      <rPr>
        <sz val="11"/>
        <color rgb="FFFF2929"/>
        <rFont val="Calibri"/>
        <family val="2"/>
        <scheme val="minor"/>
      </rPr>
      <t>calcul automatique par l’outil Web</t>
    </r>
    <r>
      <rPr>
        <sz val="11"/>
        <color rgb="FF000000"/>
        <rFont val="Calibri"/>
        <family val="2"/>
        <scheme val="minor"/>
      </rPr>
      <t>)</t>
    </r>
  </si>
  <si>
    <t>Commentaires</t>
  </si>
  <si>
    <t>Indicateur 1 : Nombre de postes – connaissance d’une autre langue que le français</t>
  </si>
  <si>
    <t>Nombre total de personnes occupant des postes pour lesquels la connaissance ou un niveau de connaissance spécifique d’une autre langue que le français est exigé</t>
  </si>
  <si>
    <t>Nombre total de personnes occupant des postes pour lesquels la connaissance ou un niveau de connaissance spécifique d’une autre langue que le français est souhaitable</t>
  </si>
  <si>
    <r>
      <t xml:space="preserve">Indicateur 2 : Nombre de plaintes – manquement à une obligation de la </t>
    </r>
    <r>
      <rPr>
        <b/>
        <i/>
        <sz val="11"/>
        <rFont val="Calibri"/>
        <family val="2"/>
        <scheme val="minor"/>
      </rPr>
      <t xml:space="preserve">Charte </t>
    </r>
  </si>
  <si>
    <t>Nombre de plaintes reçues directement d’une personne plaignante par votre organisme</t>
  </si>
  <si>
    <t>Nombre de plaintes reçues par l’OQLF pour lesquelles votre organisme a été interpellé</t>
  </si>
  <si>
    <t>Nombre de plaintes traitées directement par votre organisme</t>
  </si>
  <si>
    <t>Nombre de plaintes traitées par l’OQLF en collaboration avec votre organisme</t>
  </si>
  <si>
    <t>Indicateur 5 : Nombre d’activités de promotion de la langue française</t>
  </si>
  <si>
    <t>Nombre d’activités de promotion de la langue française encourageant, soutenant et favorisant un français de qualité mises en place par l’organisme pendant l’année financière</t>
  </si>
  <si>
    <t>Indicateur 6 : Nombre d’activités pour mettre en valeur la langue française</t>
  </si>
  <si>
    <t>Nombre total d’activités concrètes internes réalisées pour mettre en valeur la langue française</t>
  </si>
  <si>
    <t>Nombre total d’activités concrètes externes réalisées pour mettre en valeur la langue française</t>
  </si>
  <si>
    <r>
      <t xml:space="preserve">Nombre total d’activités de mise en valeur réalisées (internes + externes) 
</t>
    </r>
    <r>
      <rPr>
        <sz val="11"/>
        <color rgb="FFFF0000"/>
        <rFont val="Calibri"/>
        <family val="2"/>
        <scheme val="minor"/>
      </rPr>
      <t>(calcul automatique par l’outil Web)</t>
    </r>
  </si>
  <si>
    <t>Portrait des mesures et initiatives structurantes externes</t>
  </si>
  <si>
    <t>L'organisme déclare des mesures ou des initiatives structurantes</t>
  </si>
  <si>
    <t>Nombre de mesures ou initiatives structurantes externes</t>
  </si>
  <si>
    <t>Indicateur 7 : Pourcentage moyen de dossiers de citoyennes et citoyens – code de langue autre que le français</t>
  </si>
  <si>
    <t>Nombre total de systèmes informatiques de traitement des dossiers de citoyennes et citoyens qui sont pourvus de codes de langue</t>
  </si>
  <si>
    <t>Nombre total de dossiers de citoyennes et citoyens actifs dans tous ces systèmes informatiques</t>
  </si>
  <si>
    <t>Nombre total de dossiers de citoyennes et citoyens actifs dans tous ces systèmes informatiques pour lesquels un code de langue autre que le français est associé</t>
  </si>
  <si>
    <r>
      <t>Pourcentage moyen de dossiers de citoyennes et citoyens actifs pour lesquels un code de langue autre que le français est associé (</t>
    </r>
    <r>
      <rPr>
        <sz val="11"/>
        <color rgb="FFFF0000"/>
        <rFont val="Calibri"/>
        <family val="2"/>
        <scheme val="minor"/>
      </rPr>
      <t>calcul automatique par l’outil Web</t>
    </r>
    <r>
      <rPr>
        <sz val="11"/>
        <rFont val="Calibri"/>
        <family val="2"/>
        <scheme val="minor"/>
      </rPr>
      <t xml:space="preserve">) </t>
    </r>
  </si>
  <si>
    <t>Indicateur 8 : Proportion des employées et employés ayant reçu de l’information concernant la directive</t>
  </si>
  <si>
    <t>Nombre total d'employées et d’employés distincts de l’organisme qui ont reçu de l’information sur la directive relative à l’utilisation d’une autre langue que la langue officielle</t>
  </si>
  <si>
    <r>
      <t>Proportion des employées et employés ayant reçu de l’information concernant la directive de l’organisation (</t>
    </r>
    <r>
      <rPr>
        <sz val="11"/>
        <color rgb="FFFF0000"/>
        <rFont val="Calibri"/>
        <family val="2"/>
        <scheme val="minor"/>
      </rPr>
      <t>calcul automatique par l’outil Web</t>
    </r>
    <r>
      <rPr>
        <sz val="11"/>
        <color theme="1"/>
        <rFont val="Calibri"/>
        <family val="2"/>
        <scheme val="minor"/>
      </rPr>
      <t>)</t>
    </r>
  </si>
  <si>
    <r>
      <t xml:space="preserve">Méthode(s) de collecte utilisée(s) 
</t>
    </r>
    <r>
      <rPr>
        <sz val="11"/>
        <color rgb="FFFF0000"/>
        <rFont val="Calibri"/>
        <family val="2"/>
        <scheme val="minor"/>
      </rPr>
      <t>(case(s) à cocher dans l’outil Web)</t>
    </r>
  </si>
  <si>
    <t>Approbation des données par la personne exerçant la plus haute autorité du niveau administratif de votre organisme, ou la personne désignée pour la représenter</t>
  </si>
  <si>
    <r>
      <rPr>
        <b/>
        <sz val="10"/>
        <color theme="0"/>
        <rFont val="Calibri"/>
        <family val="2"/>
        <scheme val="minor"/>
      </rPr>
      <t>Nom et fonction</t>
    </r>
    <r>
      <rPr>
        <b/>
        <sz val="12"/>
        <color theme="0"/>
        <rFont val="Calibri"/>
        <family val="2"/>
        <scheme val="minor"/>
      </rPr>
      <t> :</t>
    </r>
  </si>
  <si>
    <r>
      <rPr>
        <b/>
        <sz val="10"/>
        <color theme="0"/>
        <rFont val="Calibri"/>
        <family val="2"/>
        <scheme val="minor"/>
      </rPr>
      <t>Date</t>
    </r>
    <r>
      <rPr>
        <b/>
        <sz val="12"/>
        <color theme="0"/>
        <rFont val="Calibri"/>
        <family val="2"/>
        <scheme val="minor"/>
      </rPr>
      <t xml:space="preserve"> : </t>
    </r>
  </si>
  <si>
    <t>Tableau 1 : Informations – Organisme</t>
  </si>
  <si>
    <t>Consignes : Informations – Organisme</t>
  </si>
  <si>
    <t>Champs du formulaire</t>
  </si>
  <si>
    <t>Informations à remplir</t>
  </si>
  <si>
    <t xml:space="preserve">Quelques renseignements généraux au sujet de l’organisme vous seront demandés dans l’outil Web. Ces renseignements portent en majorité sur l’identification de la plus haute autorité administrative et du responsable pour complément d’information. </t>
  </si>
  <si>
    <r>
      <t>Région administrative
(</t>
    </r>
    <r>
      <rPr>
        <b/>
        <sz val="11"/>
        <color rgb="FFFF0000"/>
        <rFont val="Calibri"/>
        <family val="2"/>
        <scheme val="minor"/>
      </rPr>
      <t>Cette question s’applique seulement aux organismes municipaux, scolaires et de la santé</t>
    </r>
    <r>
      <rPr>
        <b/>
        <sz val="11"/>
        <color theme="1"/>
        <rFont val="Calibri"/>
        <family val="2"/>
        <scheme val="minor"/>
      </rPr>
      <t>)</t>
    </r>
  </si>
  <si>
    <r>
      <t>Votre organisme fait-il partie de la région métropolitaine de recensement de Montréal ? (oui ou non)
(</t>
    </r>
    <r>
      <rPr>
        <b/>
        <sz val="11"/>
        <color rgb="FFFF0000"/>
        <rFont val="Calibri"/>
        <family val="2"/>
        <scheme val="minor"/>
      </rPr>
      <t>Cette question s’applique seulement aux organismes municipaux, scolaires et de la santé</t>
    </r>
    <r>
      <rPr>
        <b/>
        <sz val="11"/>
        <color theme="1"/>
        <rFont val="Calibri"/>
        <family val="2"/>
        <scheme val="minor"/>
      </rPr>
      <t>)</t>
    </r>
  </si>
  <si>
    <r>
      <t>Votre organisme fait-il partie de la région métropolitaine de recensement d’Ottawa-Gatineau ? (oui ou non)
(</t>
    </r>
    <r>
      <rPr>
        <b/>
        <sz val="11"/>
        <color rgb="FFFF0000"/>
        <rFont val="Calibri"/>
        <family val="2"/>
        <scheme val="minor"/>
      </rPr>
      <t>Cette question s’applique seulement aux organismes municipaux, scolaires et de la santé</t>
    </r>
    <r>
      <rPr>
        <b/>
        <sz val="11"/>
        <color theme="1"/>
        <rFont val="Calibri"/>
        <family val="2"/>
        <scheme val="minor"/>
      </rPr>
      <t>)</t>
    </r>
  </si>
  <si>
    <t>Nom de la haute dirigeante ou du haut dirigeant</t>
  </si>
  <si>
    <t>Prénom de la haute dirigeante ou du haut dirigeant</t>
  </si>
  <si>
    <t>Titre de la haute dirigeante ou du haut dirigeant</t>
  </si>
  <si>
    <t>Courriel de la haute dirigeante ou du haut dirigeant</t>
  </si>
  <si>
    <t>Nom de la personne responsable pour complément d'information</t>
  </si>
  <si>
    <t>Prénom de la personne responsable pour complément d'information</t>
  </si>
  <si>
    <t>Titre de la personne responsable pour complément d'information</t>
  </si>
  <si>
    <t>Courriel de la personne responsable pour complément d'information</t>
  </si>
  <si>
    <t>Téléphone de la personne responsable pour complément d'information</t>
  </si>
  <si>
    <t xml:space="preserve">Poste téléphonique </t>
  </si>
  <si>
    <t xml:space="preserve">Cette personne est également l’émissaire ou encore la ou le mandataire de l’organisme (oui ou non) </t>
  </si>
  <si>
    <r>
      <t>Si non, qui est la personne désignée comme émissaire ou mandataire ? (</t>
    </r>
    <r>
      <rPr>
        <b/>
        <sz val="11"/>
        <color rgb="FFFF0000"/>
        <rFont val="Calibri"/>
        <family val="2"/>
        <scheme val="minor"/>
      </rPr>
      <t>Écrire le nom complet de la personne désignée comme émissaire ou comme mandataire ainsi que son titre et son adresse courriel</t>
    </r>
    <r>
      <rPr>
        <b/>
        <sz val="11"/>
        <color theme="1"/>
        <rFont val="Calibri"/>
        <family val="2"/>
        <scheme val="minor"/>
      </rPr>
      <t>)</t>
    </r>
  </si>
  <si>
    <t>Votre organisme utilise t-il des codes de langue dans un ou plusieurs systèmes informatiques pour des dossiers de citoyennes et citoyens (personnes physiques) ? (oui ou non)</t>
  </si>
  <si>
    <t>Date de fin de l'année financière de votre organisme</t>
  </si>
  <si>
    <t>Attention !!!</t>
  </si>
  <si>
    <t>Cet indicateur concerne</t>
  </si>
  <si>
    <r>
      <rPr>
        <b/>
        <sz val="18"/>
        <color rgb="FF00B050"/>
        <rFont val="Calibri"/>
        <family val="2"/>
        <scheme val="minor"/>
      </rPr>
      <t>🔵</t>
    </r>
    <r>
      <rPr>
        <b/>
        <sz val="18"/>
        <color rgb="FF000000"/>
        <rFont val="Calibri"/>
        <family val="2"/>
        <scheme val="minor"/>
      </rPr>
      <t xml:space="preserve"> Entrez vos données uniquement dans le Tableau 1.
</t>
    </r>
    <r>
      <rPr>
        <b/>
        <sz val="18"/>
        <color rgb="FFFF2929"/>
        <rFont val="Calibri"/>
        <family val="2"/>
        <scheme val="minor"/>
      </rPr>
      <t>🟡</t>
    </r>
    <r>
      <rPr>
        <b/>
        <sz val="18"/>
        <color rgb="FF000000"/>
        <rFont val="Calibri"/>
        <family val="2"/>
        <scheme val="minor"/>
      </rPr>
      <t xml:space="preserve"> Le Tableau 2 effectue les calculs automatiquement.
</t>
    </r>
    <r>
      <rPr>
        <b/>
        <sz val="18"/>
        <color rgb="FFA50021"/>
        <rFont val="Calibri"/>
        <family val="2"/>
        <scheme val="minor"/>
      </rPr>
      <t>⚠️</t>
    </r>
    <r>
      <rPr>
        <b/>
        <sz val="18"/>
        <color rgb="FF000000"/>
        <rFont val="Calibri"/>
        <family val="2"/>
        <scheme val="minor"/>
      </rPr>
      <t xml:space="preserve"> Les cellules du Tableau 2 ne sont pas verrouillées : n'y saisissez rien pour éviter d’effacer les formules !</t>
    </r>
    <r>
      <rPr>
        <b/>
        <sz val="18"/>
        <color theme="1"/>
        <rFont val="Calibri"/>
        <family val="2"/>
        <scheme val="minor"/>
      </rPr>
      <t xml:space="preserve"> Il est toutefois possible d'inscrire un commentaire dans l’espace dédié.</t>
    </r>
  </si>
  <si>
    <t>Indicateur</t>
  </si>
  <si>
    <t>Ministères</t>
  </si>
  <si>
    <t xml:space="preserve">Organismes gouvernementaux </t>
  </si>
  <si>
    <t>Organismes municipaux tenus de rendre compte des indicateurs d'exemplarités</t>
  </si>
  <si>
    <t>Autres organismes municipaux</t>
  </si>
  <si>
    <t xml:space="preserve">Organismes scolaires </t>
  </si>
  <si>
    <t>Organismes scolaires  reconnus</t>
  </si>
  <si>
    <t>Organismes du réseau de la santé et des services sociaux</t>
  </si>
  <si>
    <t>Établissements de santé et de services sociaux reconnus</t>
  </si>
  <si>
    <t>Nombre total d'employées et d'employés</t>
  </si>
  <si>
    <t>Consignes : Nombre total d'employées et d'employés</t>
  </si>
  <si>
    <r>
      <t xml:space="preserve">Ce renseignement vous sera demandé dans la section Informations – Organisme dans l’outil Web.
</t>
    </r>
    <r>
      <rPr>
        <b/>
        <sz val="16"/>
        <color rgb="FFFF0000"/>
        <rFont val="Calibri"/>
        <family val="2"/>
        <scheme val="minor"/>
      </rPr>
      <t>Seuls les ministères ont à tenir compte des cases au sujet de la Direction des affaires juridiques et de la 
Direction des communications.</t>
    </r>
  </si>
  <si>
    <t>Tableau 1 : Nombre total d'employées et d'employés</t>
  </si>
  <si>
    <t>Tableau 2 : Données à fournir par l'outil Web</t>
  </si>
  <si>
    <t>Nombre total d’employées et d'employés de l’organisme à la date de fin de la dernière année financière complétée</t>
  </si>
  <si>
    <r>
      <rPr>
        <b/>
        <sz val="11"/>
        <color rgb="FFFF0000"/>
        <rFont val="Calibri"/>
        <family val="2"/>
        <scheme val="minor"/>
      </rPr>
      <t xml:space="preserve">Ministères seulement : </t>
    </r>
    <r>
      <rPr>
        <b/>
        <sz val="11"/>
        <rFont val="Calibri"/>
        <family val="2"/>
        <scheme val="minor"/>
      </rPr>
      <t>Personnel de la Direction des affaires juridiques (DAJ) et de la Direction des communications (DCOM) au service de l’organisme</t>
    </r>
  </si>
  <si>
    <r>
      <rPr>
        <b/>
        <sz val="11"/>
        <color rgb="FFFF0000"/>
        <rFont val="Calibri"/>
        <family val="2"/>
        <scheme val="minor"/>
      </rPr>
      <t xml:space="preserve">Ministères seulement : </t>
    </r>
    <r>
      <rPr>
        <b/>
        <sz val="11"/>
        <rFont val="Calibri"/>
        <family val="2"/>
        <scheme val="minor"/>
      </rPr>
      <t>Personnel de la Direction des affaires juridiques (DAJ) au service de l’organisme</t>
    </r>
  </si>
  <si>
    <r>
      <rPr>
        <b/>
        <sz val="11"/>
        <color rgb="FFFF0000"/>
        <rFont val="Calibri"/>
        <family val="2"/>
        <scheme val="minor"/>
      </rPr>
      <t xml:space="preserve">Ministères seulement : </t>
    </r>
    <r>
      <rPr>
        <b/>
        <sz val="11"/>
        <rFont val="Calibri"/>
        <family val="2"/>
        <scheme val="minor"/>
      </rPr>
      <t>Nombre total d’employées et d'employés, y compris le personnel de la Direction des affaires juridiques (DAJ) et de la Direction des communications (DCOM), au service de l’organisme</t>
    </r>
    <r>
      <rPr>
        <b/>
        <sz val="11"/>
        <color rgb="FFFF0000"/>
        <rFont val="Calibri"/>
        <family val="2"/>
        <scheme val="minor"/>
      </rPr>
      <t xml:space="preserve"> (calcul automatique par l’outil Web)</t>
    </r>
  </si>
  <si>
    <r>
      <rPr>
        <b/>
        <sz val="11"/>
        <color rgb="FFFF0000"/>
        <rFont val="Calibri"/>
        <family val="2"/>
        <scheme val="minor"/>
      </rPr>
      <t xml:space="preserve">Ministères seulement : </t>
    </r>
    <r>
      <rPr>
        <b/>
        <sz val="11"/>
        <rFont val="Calibri"/>
        <family val="2"/>
        <scheme val="minor"/>
      </rPr>
      <t>Personnel de la Direction des communications (DCOM) au service de l’organisme</t>
    </r>
  </si>
  <si>
    <t>Consignes : Nombre de postes – connaissance d’une autre langue que le français</t>
  </si>
  <si>
    <r>
      <rPr>
        <b/>
        <sz val="14"/>
        <color rgb="FFFF0000"/>
        <rFont val="Calibri"/>
        <family val="2"/>
        <scheme val="minor"/>
      </rPr>
      <t xml:space="preserve">Le premier indicateur concerne le nombre total de personnes occupant des postes pour lesquels la connaissance ou un niveau de connaissance spécifique d’une autre langue que le français est exigé ou souhaitable. </t>
    </r>
    <r>
      <rPr>
        <sz val="14"/>
        <color theme="1"/>
        <rFont val="Calibri"/>
        <family val="2"/>
        <scheme val="minor"/>
      </rPr>
      <t xml:space="preserve">
</t>
    </r>
    <r>
      <rPr>
        <b/>
        <sz val="14"/>
        <color theme="1"/>
        <rFont val="Calibri"/>
        <family val="2"/>
        <scheme val="minor"/>
      </rPr>
      <t>Pour ajouter des lignes dans le Tableau 1</t>
    </r>
    <r>
      <rPr>
        <sz val="14"/>
        <color theme="1"/>
        <rFont val="Calibri"/>
        <family val="2"/>
        <scheme val="minor"/>
      </rPr>
      <t>, vous n’avez qu’à inscrire une donnée dans une cellule directement sous la dernière ligne du tableau et à appuyer sur la touche d’entrée (↵). Vous pouvez ainsi ajouter autant de lignes que nécessaire, tout en conservant l’intégrité des formules.</t>
    </r>
  </si>
  <si>
    <t>Tableau 1 : Nombre de postes – connaissance d’une autre langue que le français</t>
  </si>
  <si>
    <t>Tableau 2 : Données à fournir par l’outil Web</t>
  </si>
  <si>
    <t>Direction</t>
  </si>
  <si>
    <t>Secteur/division</t>
  </si>
  <si>
    <t>Nom et fonction de la personne consultée</t>
  </si>
  <si>
    <t>Date de consultation
(aaaa-mm-jj)</t>
  </si>
  <si>
    <r>
      <t xml:space="preserve">Postes pour lesquels la connaissance ou un niveau de connaissance spécifique d’une autre langue que le français est </t>
    </r>
    <r>
      <rPr>
        <u/>
        <sz val="11"/>
        <color theme="1"/>
        <rFont val="Calibri"/>
        <family val="2"/>
        <scheme val="minor"/>
      </rPr>
      <t>exigée</t>
    </r>
  </si>
  <si>
    <r>
      <t xml:space="preserve">Postes pour lesquels la connaissance ou un niveau de connaissance spécifique d’une autre langue que le français est </t>
    </r>
    <r>
      <rPr>
        <u/>
        <sz val="11"/>
        <color theme="1"/>
        <rFont val="Calibri"/>
        <family val="2"/>
        <scheme val="minor"/>
      </rPr>
      <t>souhaitable</t>
    </r>
  </si>
  <si>
    <r>
      <rPr>
        <b/>
        <sz val="14"/>
        <color rgb="FF00B050"/>
        <rFont val="Calibri"/>
        <family val="2"/>
        <scheme val="minor"/>
      </rPr>
      <t>🔵</t>
    </r>
    <r>
      <rPr>
        <b/>
        <sz val="14"/>
        <color rgb="FF000000"/>
        <rFont val="Calibri"/>
        <family val="2"/>
        <scheme val="minor"/>
      </rPr>
      <t xml:space="preserve"> Entrez vos données uniquement dans le Tableau 1 et 2.
</t>
    </r>
    <r>
      <rPr>
        <b/>
        <sz val="14"/>
        <color rgb="FFFF2929"/>
        <rFont val="Calibri"/>
        <family val="2"/>
        <scheme val="minor"/>
      </rPr>
      <t>🟡</t>
    </r>
    <r>
      <rPr>
        <b/>
        <sz val="14"/>
        <color rgb="FF000000"/>
        <rFont val="Calibri"/>
        <family val="2"/>
        <scheme val="minor"/>
      </rPr>
      <t xml:space="preserve"> Le Tableau 3 effectue les calculs automatiquement.
</t>
    </r>
    <r>
      <rPr>
        <b/>
        <sz val="14"/>
        <color rgb="FFA50021"/>
        <rFont val="Calibri"/>
        <family val="2"/>
        <scheme val="minor"/>
      </rPr>
      <t>⚠️</t>
    </r>
    <r>
      <rPr>
        <b/>
        <sz val="14"/>
        <color rgb="FF000000"/>
        <rFont val="Calibri"/>
        <family val="2"/>
        <scheme val="minor"/>
      </rPr>
      <t xml:space="preserve"> Les cellules du Tableau 3 ne sont pas verrouillées : n'y saisissez rien pour éviter d’effacer les formules !</t>
    </r>
    <r>
      <rPr>
        <b/>
        <sz val="14"/>
        <color theme="1"/>
        <rFont val="Calibri"/>
        <family val="2"/>
        <scheme val="minor"/>
      </rPr>
      <t xml:space="preserve"> Il est toutefois possible d'inscrire un commentaire dans l’espace dédié.</t>
    </r>
  </si>
  <si>
    <r>
      <t xml:space="preserve">Consignes : Nombre de plaintes – manquement à une obligation de la </t>
    </r>
    <r>
      <rPr>
        <b/>
        <i/>
        <u/>
        <sz val="14"/>
        <color theme="1"/>
        <rFont val="Calibri"/>
        <family val="2"/>
        <scheme val="minor"/>
      </rPr>
      <t>Charte</t>
    </r>
  </si>
  <si>
    <r>
      <t xml:space="preserve">Le deuxième indicateur concerne le nombre de plaintes, reçues et traitées par un organisme, relatives à un manquement à une obligation prévue dans la </t>
    </r>
    <r>
      <rPr>
        <i/>
        <sz val="12"/>
        <color theme="1"/>
        <rFont val="Calibri"/>
        <family val="2"/>
        <scheme val="minor"/>
      </rPr>
      <t>Charte de la langue française</t>
    </r>
    <r>
      <rPr>
        <sz val="12"/>
        <color theme="1"/>
        <rFont val="Calibri"/>
        <family val="2"/>
        <scheme val="minor"/>
      </rPr>
      <t xml:space="preserve">.
Vous trouverez deux tableaux dans lesquels compiler vos données.
</t>
    </r>
    <r>
      <rPr>
        <sz val="12"/>
        <color rgb="FFFF0000"/>
        <rFont val="Calibri"/>
        <family val="2"/>
        <scheme val="minor"/>
      </rPr>
      <t xml:space="preserve">
</t>
    </r>
    <r>
      <rPr>
        <b/>
        <sz val="12"/>
        <color rgb="FFFF0000"/>
        <rFont val="Calibri"/>
        <family val="2"/>
        <scheme val="minor"/>
      </rPr>
      <t>Vous devez obligatoirement inscrire le "Type de plainte reçue" du Tableau 1 et "Plainte traitée par" du Tableau 2.</t>
    </r>
    <r>
      <rPr>
        <sz val="12"/>
        <color rgb="FFFF0000"/>
        <rFont val="Calibri"/>
        <family val="2"/>
        <scheme val="minor"/>
      </rPr>
      <t xml:space="preserve"> Le document comptabilise les plaintes uniquement si ces colonnes sont remplies.  
</t>
    </r>
    <r>
      <rPr>
        <sz val="12"/>
        <color theme="1"/>
        <rFont val="Calibri"/>
        <family val="2"/>
        <scheme val="minor"/>
      </rPr>
      <t xml:space="preserve">
</t>
    </r>
    <r>
      <rPr>
        <b/>
        <sz val="12"/>
        <color theme="1"/>
        <rFont val="Calibri"/>
        <family val="2"/>
        <scheme val="minor"/>
      </rPr>
      <t>Pour ajouter des lignes dans les Tableaux 1 et 2</t>
    </r>
    <r>
      <rPr>
        <sz val="12"/>
        <color theme="1"/>
        <rFont val="Calibri"/>
        <family val="2"/>
        <scheme val="minor"/>
      </rPr>
      <t>, vous n’avez qu’à inscrire le prochain numéro directement sous la dernière ligne du tableau et à appuyer sur la touche d’entrée (↵). Vous pouvez ainsi ajouter autant de lignes que nécessaire, tout en conservant l’intégrité des formules.</t>
    </r>
  </si>
  <si>
    <t>Tableau 1 : Plaintes reçues</t>
  </si>
  <si>
    <t>Tableau 2 : Plaintes traitées</t>
  </si>
  <si>
    <t>Tableau 3 : Données à fournir par l’outil Web</t>
  </si>
  <si>
    <r>
      <t>N</t>
    </r>
    <r>
      <rPr>
        <sz val="11"/>
        <color theme="1"/>
        <rFont val="Calibri"/>
        <family val="2"/>
      </rPr>
      <t>°</t>
    </r>
  </si>
  <si>
    <t>Date de réception de la plainte
(aaaa-mm-jj)</t>
  </si>
  <si>
    <t>Type de plainte reçue</t>
  </si>
  <si>
    <r>
      <t xml:space="preserve">Nature du manquement à la </t>
    </r>
    <r>
      <rPr>
        <b/>
        <i/>
        <sz val="11"/>
        <color theme="0"/>
        <rFont val="Calibri"/>
        <family val="2"/>
        <scheme val="minor"/>
      </rPr>
      <t>Charte</t>
    </r>
  </si>
  <si>
    <t>N°</t>
  </si>
  <si>
    <t>Date à laquelle la plainte a été traitée 
(aaaa-mm-jj)</t>
  </si>
  <si>
    <t>Plainte traitée par</t>
  </si>
  <si>
    <t>Actions correctives</t>
  </si>
  <si>
    <r>
      <rPr>
        <b/>
        <sz val="18"/>
        <color rgb="FF00B050"/>
        <rFont val="Calibri"/>
        <family val="2"/>
        <scheme val="minor"/>
      </rPr>
      <t>🔵</t>
    </r>
    <r>
      <rPr>
        <b/>
        <sz val="18"/>
        <color rgb="FF000000"/>
        <rFont val="Calibri"/>
        <family val="2"/>
        <scheme val="minor"/>
      </rPr>
      <t xml:space="preserve"> Entrez vos données uniquement dans le Tableau 1.
</t>
    </r>
    <r>
      <rPr>
        <b/>
        <sz val="18"/>
        <color rgb="FFFF2929"/>
        <rFont val="Calibri"/>
        <family val="2"/>
        <scheme val="minor"/>
      </rPr>
      <t>🟡</t>
    </r>
    <r>
      <rPr>
        <b/>
        <sz val="18"/>
        <color rgb="FF000000"/>
        <rFont val="Calibri"/>
        <family val="2"/>
        <scheme val="minor"/>
      </rPr>
      <t xml:space="preserve"> Le Tableau 2 effectue les calculs automatiquement.
</t>
    </r>
    <r>
      <rPr>
        <b/>
        <sz val="18"/>
        <color rgb="FFA50021"/>
        <rFont val="Calibri"/>
        <family val="2"/>
        <scheme val="minor"/>
      </rPr>
      <t>⚠️</t>
    </r>
    <r>
      <rPr>
        <b/>
        <sz val="18"/>
        <color rgb="FF000000"/>
        <rFont val="Calibri"/>
        <family val="2"/>
        <scheme val="minor"/>
      </rPr>
      <t xml:space="preserve"> Les cellules du Tableau 2 ne sont pas verrouillées : n'y saisissez rien pour éviter d’effacer les formules ! Il est toutefois possible d'inscrire un commentaire dans l’espace dédié.</t>
    </r>
  </si>
  <si>
    <t>Consignes : Nombre d’activités de promotion de la langue française</t>
  </si>
  <si>
    <r>
      <t xml:space="preserve">Indicateur d’exemplarité
Objectif : Accroître l’utilisation des outils encourageant, soutenant et favorisant un français de qualité au sein de l’Administration.
Indicateur : Nombre d’activités de promotion (capsules, infolettres internes, affiches, section intranet, etc.) mises en place par un organisme.
</t>
    </r>
    <r>
      <rPr>
        <b/>
        <sz val="14"/>
        <color rgb="FFFF0000"/>
        <rFont val="Calibri"/>
        <family val="2"/>
        <scheme val="minor"/>
      </rPr>
      <t>Assurez-vous d’indiquer un titre ou une description pour chaque activité. Le document comptabilise les activités seulement si cette colonne est remplie.</t>
    </r>
    <r>
      <rPr>
        <sz val="14"/>
        <color theme="1"/>
        <rFont val="Calibri"/>
        <family val="2"/>
        <scheme val="minor"/>
      </rPr>
      <t xml:space="preserve"> 
</t>
    </r>
    <r>
      <rPr>
        <b/>
        <sz val="14"/>
        <color theme="1"/>
        <rFont val="Calibri"/>
        <family val="2"/>
        <scheme val="minor"/>
      </rPr>
      <t>Pour ajouter des lignes dans le Tableau 1</t>
    </r>
    <r>
      <rPr>
        <sz val="14"/>
        <color theme="1"/>
        <rFont val="Calibri"/>
        <family val="2"/>
        <scheme val="minor"/>
      </rPr>
      <t>, vous n’avez qu’à inscrire le prochain numéro directement sous la dernière ligne du tableau et à appuyer sur la touche d’entrée (↵). Vous pouvez ainsi ajouter autant de lignes que nécessaire, tout en conservant l’intégrité des formules.</t>
    </r>
  </si>
  <si>
    <t>Tableau 1 : Activités de promotion de la langue française</t>
  </si>
  <si>
    <t>Date ou période de l’activité
(aaaa-mm-jj)</t>
  </si>
  <si>
    <t>Titre ou description de l’activité</t>
  </si>
  <si>
    <t>Nombre de personnes participantes ou public visé (à titre informatif, non demandé dans le RAAC)</t>
  </si>
  <si>
    <t xml:space="preserve">Consignes : Nombre d’activités pour mettre en valeur la langue française </t>
  </si>
  <si>
    <r>
      <t xml:space="preserve">Indicateur d’exemplarité
Objectif : Valoriser la langue française.
Indicateur : Nombre d’activités internes et externes dans lesquelles un organisme de l’Administration impliqué pose une action concrète pour mettre en valeur la langue française. 
</t>
    </r>
    <r>
      <rPr>
        <sz val="12"/>
        <color rgb="FFFF0000"/>
        <rFont val="Calibri"/>
        <family val="2"/>
        <scheme val="minor"/>
      </rPr>
      <t xml:space="preserve">Veillez à bien distinguer les activités internes des activités externes </t>
    </r>
    <r>
      <rPr>
        <b/>
        <sz val="12"/>
        <color rgb="FFFF0000"/>
        <rFont val="Calibri"/>
        <family val="2"/>
        <scheme val="minor"/>
      </rPr>
      <t>(voir la Fiche indicateur 6 et l’annexe associée dans le guide d’accompagnement)</t>
    </r>
    <r>
      <rPr>
        <sz val="12"/>
        <color rgb="FFFF0000"/>
        <rFont val="Calibri"/>
        <family val="2"/>
        <scheme val="minor"/>
      </rPr>
      <t xml:space="preserve">. Il est important d’inscrire « oui » ou « non », dans les catégories d’activités, puisque le document comptabilise seulement le nombre de cases qui contiennent la mention « oui » dans les colonnes </t>
    </r>
    <r>
      <rPr>
        <b/>
        <sz val="12"/>
        <color rgb="FFFF0000"/>
        <rFont val="Calibri"/>
        <family val="2"/>
        <scheme val="minor"/>
      </rPr>
      <t>Interne</t>
    </r>
    <r>
      <rPr>
        <sz val="12"/>
        <color rgb="FFFF0000"/>
        <rFont val="Calibri"/>
        <family val="2"/>
        <scheme val="minor"/>
      </rPr>
      <t xml:space="preserve"> et </t>
    </r>
    <r>
      <rPr>
        <b/>
        <sz val="12"/>
        <color rgb="FFFF0000"/>
        <rFont val="Calibri"/>
        <family val="2"/>
        <scheme val="minor"/>
      </rPr>
      <t>Externe</t>
    </r>
    <r>
      <rPr>
        <sz val="12"/>
        <color rgb="FFFF0000"/>
        <rFont val="Calibri"/>
        <family val="2"/>
        <scheme val="minor"/>
      </rPr>
      <t xml:space="preserve">.
</t>
    </r>
    <r>
      <rPr>
        <b/>
        <sz val="12"/>
        <color theme="1"/>
        <rFont val="Calibri"/>
        <family val="2"/>
        <scheme val="minor"/>
      </rPr>
      <t>Pour ajouter des lignes dans le Tableau 1</t>
    </r>
    <r>
      <rPr>
        <sz val="12"/>
        <color theme="1"/>
        <rFont val="Calibri"/>
        <family val="2"/>
        <scheme val="minor"/>
      </rPr>
      <t>, vous n’avez qu’à inscrire le prochain numéro directement sous la dernière ligne du tableau et à appuyer sur la touche d’entrée (↵). Vous pouvez ainsi ajouter autant de lignes que nécessaire, tout en conservant l’intégrité des formules.</t>
    </r>
  </si>
  <si>
    <t xml:space="preserve">Tableau 1 : Activités pour mettre en valeur la langue française </t>
  </si>
  <si>
    <t>Date ou période de l’activité 
(aaaa-mm-jj)</t>
  </si>
  <si>
    <t>Titre et description de l’activité</t>
  </si>
  <si>
    <t>Interne (oui/non)</t>
  </si>
  <si>
    <t>Externe (oui/non)</t>
  </si>
  <si>
    <r>
      <t xml:space="preserve">Nombre total d’activités de mise en valeur réalisées 
(internes + externes)
</t>
    </r>
    <r>
      <rPr>
        <b/>
        <sz val="11"/>
        <color rgb="FFFF0000"/>
        <rFont val="Calibri"/>
        <family val="2"/>
        <scheme val="minor"/>
      </rPr>
      <t>(calcul automatique 
par l’outil Web)</t>
    </r>
  </si>
  <si>
    <t>Cette section concerne</t>
  </si>
  <si>
    <t>Consignes : Portrait des mesures et initiatives structurantes externes</t>
  </si>
  <si>
    <r>
      <rPr>
        <sz val="12"/>
        <rFont val="Calibri"/>
        <family val="2"/>
        <scheme val="minor"/>
      </rPr>
      <t>Objectif : Valoriser la langue française.</t>
    </r>
    <r>
      <rPr>
        <b/>
        <i/>
        <sz val="12"/>
        <color rgb="FFFF0000"/>
        <rFont val="Calibri"/>
        <family val="2"/>
        <scheme val="minor"/>
      </rPr>
      <t xml:space="preserve">
</t>
    </r>
    <r>
      <rPr>
        <sz val="12"/>
        <color theme="1"/>
        <rFont val="Calibri"/>
        <family val="2"/>
        <scheme val="minor"/>
      </rPr>
      <t xml:space="preserve">
Indicateur : Portrait des mesures et initiatives structurantes en matière de langue française.
</t>
    </r>
    <r>
      <rPr>
        <sz val="12"/>
        <color rgb="FFFF0000"/>
        <rFont val="Calibri"/>
        <family val="2"/>
        <scheme val="minor"/>
      </rPr>
      <t xml:space="preserve">
Si vous avez de l'information à consigner, veillez à inscrire le nom et la description de la mesure ou initiative structurante. La formule du tableau jaune dépend de cette colonne. 
Veuillez prendre note que les informations consignées au tableau 1 seront les informations demandées dans l'outil Web.</t>
    </r>
  </si>
  <si>
    <t>Tableau 1 : Mesures ou initiatives structurantes externes</t>
  </si>
  <si>
    <t>Nom et description de la mesure ou initiative structurante</t>
  </si>
  <si>
    <t>Retombées répertoriées de la mesure ou initiative structurante 
(si connues)</t>
  </si>
  <si>
    <t>Veuillez inscrire le contenu que vous avez indiqué au Tableau 1 à l'endroit approprié dans l'outil Web.</t>
  </si>
  <si>
    <t>Cette donnée n'est pas à fournir dans l'outil Web.</t>
  </si>
  <si>
    <t>Consignes : Pourcentage moyen de dossiers de citoyennes et citoyens – code de langue autre que le français</t>
  </si>
  <si>
    <r>
      <t xml:space="preserve">Indicateur d’exemplarité
Objectif : Se doter d’outils de suivi de l’utilisation des codes de langue.
Indicateur : Pourcentage moyen de dossiers de citoyennes et citoyens au sein d’un organisme de l’Administration auxquels est associé un code de langue autre que le français.
</t>
    </r>
    <r>
      <rPr>
        <b/>
        <sz val="14"/>
        <color rgb="FFFF0000"/>
        <rFont val="Calibri"/>
        <family val="2"/>
        <scheme val="minor"/>
      </rPr>
      <t xml:space="preserve">Prenez note que vous n’avez pas à fournir de données quant à cet indicateur si votre organisme ne possède pas de système informatique qui utilise un code de langue et si vous avez répondu non à la question « Votre organisme utilise-t-il des codes de langue dans un ou plusieurs systèmes informatiques pour des dossiers de citoyennes et citoyens (personnes physiques)? » dans la section Informations-Organisme.
</t>
    </r>
    <r>
      <rPr>
        <b/>
        <sz val="14"/>
        <color theme="1"/>
        <rFont val="Calibri"/>
        <family val="2"/>
        <scheme val="minor"/>
      </rPr>
      <t xml:space="preserve">
</t>
    </r>
    <r>
      <rPr>
        <sz val="14"/>
        <color theme="1"/>
        <rFont val="Calibri"/>
        <family val="2"/>
        <scheme val="minor"/>
      </rPr>
      <t xml:space="preserve">Utilisez une ligne par système informatique. 
</t>
    </r>
    <r>
      <rPr>
        <b/>
        <sz val="14"/>
        <color theme="1"/>
        <rFont val="Calibri"/>
        <family val="2"/>
        <scheme val="minor"/>
      </rPr>
      <t>Pour ajouter des lignes dans le Tableau 1</t>
    </r>
    <r>
      <rPr>
        <sz val="14"/>
        <color theme="1"/>
        <rFont val="Calibri"/>
        <family val="2"/>
        <scheme val="minor"/>
      </rPr>
      <t>, vous n’avez qu’à inscrire le prochain numéro directement sous la dernière ligne du tableau et à appuyer sur la touche d’entrée (↵). Vous pouvez ainsi ajouter autant de lignes que nécessaire, tout en conservant l’intégrité des formules.</t>
    </r>
  </si>
  <si>
    <t>Tableau 1 : Nombre de dossiers de citoyennes et citoyens – code de langue autre que le français</t>
  </si>
  <si>
    <t>Nom du système informatique de traitement des dossiers de citoyennes et citoyens pour les personnes physiques pourvu d’un code de langue</t>
  </si>
  <si>
    <t>Nombre de dossiers de citoyennes et citoyens actifs dans le système informatique</t>
  </si>
  <si>
    <t>Nombre de dossiers de citoyennes et citoyens actifs pour lesquels un code de langue autre que le français est associé</t>
  </si>
  <si>
    <r>
      <t xml:space="preserve">Pourcentage moyen de dossiers de citoyennes et citoyens actifs pour lesquels un code de langue autre que le français est associé </t>
    </r>
    <r>
      <rPr>
        <b/>
        <sz val="11"/>
        <color rgb="FFFF0000"/>
        <rFont val="Calibri"/>
        <family val="2"/>
        <scheme val="minor"/>
      </rPr>
      <t>(calcul automatique par l’outil Web)</t>
    </r>
    <r>
      <rPr>
        <b/>
        <sz val="11"/>
        <rFont val="Calibri"/>
        <family val="2"/>
        <scheme val="minor"/>
      </rPr>
      <t xml:space="preserve"> </t>
    </r>
  </si>
  <si>
    <t xml:space="preserve">Commentaires </t>
  </si>
  <si>
    <t>Consignes : Proportion des employées et employés ayant reçu de l’information concernant la directive</t>
  </si>
  <si>
    <r>
      <rPr>
        <sz val="12"/>
        <color rgb="FF000000"/>
        <rFont val="Calibri"/>
        <family val="2"/>
        <scheme val="minor"/>
      </rPr>
      <t xml:space="preserve">Indicateur d’exemplarité
Objectif : Rehausser la connaissance de l’Administration relativement à ses obligations en matière d’exemplarité.
Indicateur : Proportion des employées et employés ayant reçu de l’information concernant la directive de l’organisation afin d’assurer une utilisation exemplaire du français conformément aux dispositions de la </t>
    </r>
    <r>
      <rPr>
        <i/>
        <sz val="12"/>
        <color rgb="FF000000"/>
        <rFont val="Calibri"/>
        <family val="2"/>
        <scheme val="minor"/>
      </rPr>
      <t>Charte de la langue française</t>
    </r>
    <r>
      <rPr>
        <sz val="12"/>
        <color rgb="FF000000"/>
        <rFont val="Calibri"/>
        <family val="2"/>
        <scheme val="minor"/>
      </rPr>
      <t xml:space="preserve">.
Veuillez cocher la ou les méthodes utilisées pour communiquer avec les employées et employés de l’organisme dans le Tableau 1.
</t>
    </r>
    <r>
      <rPr>
        <sz val="12"/>
        <color rgb="FFFF0000"/>
        <rFont val="Calibri"/>
        <family val="2"/>
        <scheme val="minor"/>
      </rPr>
      <t>Prenez note que si vous utilisez plus d’une méthode, vous devez vous assurer de pouvoir</t>
    </r>
    <r>
      <rPr>
        <b/>
        <sz val="12"/>
        <color rgb="FFFF0000"/>
        <rFont val="Calibri"/>
        <family val="2"/>
        <scheme val="minor"/>
      </rPr>
      <t xml:space="preserve"> fournir un nombre total distinct d'employées et d’employés</t>
    </r>
    <r>
      <rPr>
        <sz val="12"/>
        <color rgb="FFFF0000"/>
        <rFont val="Calibri"/>
        <family val="2"/>
        <scheme val="minor"/>
      </rPr>
      <t xml:space="preserve"> ayant reçu de l’information concernant la directive, c’est-à-dire que chaque employée et employé ne peut être compté(e) qu’une fois même si la personne a reçu l’information plusieurs fois ou par le biais de différentes méthodes. Un exemple de tableau de compilation vous est fourni avec un en-tête orange intitulé </t>
    </r>
    <r>
      <rPr>
        <b/>
        <sz val="12"/>
        <color rgb="FFFF0000"/>
        <rFont val="Calibri"/>
        <family val="2"/>
        <scheme val="minor"/>
      </rPr>
      <t xml:space="preserve">EXEMPLE : Employées et employés ayant reçu de l’information sur la directive relative à l’utilisation d’une autre langue que la langue officielle.
</t>
    </r>
    <r>
      <rPr>
        <sz val="12"/>
        <color rgb="FF000000"/>
        <rFont val="Calibri"/>
        <family val="2"/>
        <scheme val="minor"/>
      </rPr>
      <t xml:space="preserve">
Nous vous invitons à produire une analyse distincte qui vous permettra d’établir correctement cette donnée.
Une fois l’activité de compilation terminée, veuillez consigner le nombre d'employées et d’employés distinct(e)s de l’organisme ayant reçu de l’information sur la directive relative à l’utilisation d’une autre langue que la langue officielle dans la dernière ligne du Tableau 1. </t>
    </r>
  </si>
  <si>
    <t>Tableau 1 : Méthodes de collecte</t>
  </si>
  <si>
    <t>EXEMPLE : Employées et employés ayant reçu de l’information sur la directive relative à l’utilisation d’une autre langue que la langue officielle</t>
  </si>
  <si>
    <t>Méthode</t>
  </si>
  <si>
    <r>
      <t xml:space="preserve">Méthode(s) de collecte utilisée(s) 
</t>
    </r>
    <r>
      <rPr>
        <sz val="11"/>
        <color rgb="FFFF0000"/>
        <rFont val="Calibri"/>
        <family val="2"/>
        <scheme val="minor"/>
      </rPr>
      <t>(case(s) à cocher)</t>
    </r>
    <r>
      <rPr>
        <sz val="11"/>
        <color theme="1"/>
        <rFont val="Calibri"/>
        <family val="2"/>
        <scheme val="minor"/>
      </rPr>
      <t xml:space="preserve"> </t>
    </r>
  </si>
  <si>
    <t>Nom de l'employée ou employé</t>
  </si>
  <si>
    <r>
      <rPr>
        <b/>
        <sz val="11"/>
        <color rgb="FF000000"/>
        <rFont val="Calibri"/>
        <family val="2"/>
        <scheme val="minor"/>
      </rPr>
      <t xml:space="preserve">Nombre total d'employées et d’employés </t>
    </r>
    <r>
      <rPr>
        <b/>
        <u/>
        <sz val="11"/>
        <color rgb="FF000000"/>
        <rFont val="Calibri"/>
        <family val="2"/>
        <scheme val="minor"/>
      </rPr>
      <t>distinct(e)s</t>
    </r>
    <r>
      <rPr>
        <b/>
        <sz val="11"/>
        <color rgb="FF000000"/>
        <rFont val="Calibri"/>
        <family val="2"/>
        <scheme val="minor"/>
      </rPr>
      <t xml:space="preserve"> de l’organisme qui ont reçu de l’information sur la directive relative à l’utilisation d’une autre langue que la langue officielle</t>
    </r>
  </si>
  <si>
    <r>
      <t xml:space="preserve">Proportion des employées et employés ayant reçu de l’information concernant la directive de l’organisation </t>
    </r>
    <r>
      <rPr>
        <b/>
        <sz val="11"/>
        <color rgb="FFFF0000"/>
        <rFont val="Calibri"/>
        <family val="2"/>
        <scheme val="minor"/>
      </rPr>
      <t>(calcul automatique par l’outil Web)</t>
    </r>
  </si>
  <si>
    <t>Méthode(s) de collecte utilisée(s)</t>
  </si>
  <si>
    <r>
      <rPr>
        <b/>
        <u/>
        <sz val="11"/>
        <color theme="1"/>
        <rFont val="Calibri"/>
        <family val="2"/>
        <scheme val="minor"/>
      </rPr>
      <t xml:space="preserve">Méthode 1 : 
</t>
    </r>
    <r>
      <rPr>
        <b/>
        <sz val="11"/>
        <color theme="1"/>
        <rFont val="Calibri"/>
        <family val="2"/>
        <scheme val="minor"/>
      </rPr>
      <t>Nombre de réponses à une consultation</t>
    </r>
  </si>
  <si>
    <t>Formation/séance d'information</t>
  </si>
  <si>
    <t>Lucie Lajoie</t>
  </si>
  <si>
    <r>
      <rPr>
        <b/>
        <u/>
        <sz val="11"/>
        <color theme="1"/>
        <rFont val="Calibri"/>
        <family val="2"/>
        <scheme val="minor"/>
      </rPr>
      <t xml:space="preserve">Méthode 2 : 
</t>
    </r>
    <r>
      <rPr>
        <b/>
        <sz val="11"/>
        <color theme="1"/>
        <rFont val="Calibri"/>
        <family val="2"/>
        <scheme val="minor"/>
      </rPr>
      <t>Statistiques d’ouverture de courriels de la part des employées et employés de l’organisme</t>
    </r>
  </si>
  <si>
    <t>Martin Charron</t>
  </si>
  <si>
    <r>
      <rPr>
        <b/>
        <u/>
        <sz val="11"/>
        <color theme="1"/>
        <rFont val="Calibri"/>
        <family val="2"/>
        <scheme val="minor"/>
      </rPr>
      <t xml:space="preserve">Méthode 3 :
</t>
    </r>
    <r>
      <rPr>
        <b/>
        <sz val="11"/>
        <color theme="1"/>
        <rFont val="Calibri"/>
        <family val="2"/>
        <scheme val="minor"/>
      </rPr>
      <t>Nombre de clics individuels ou de visites uniques sur une publication ou une nouvelle intranet</t>
    </r>
  </si>
  <si>
    <t>Julie Levasseur</t>
  </si>
  <si>
    <r>
      <rPr>
        <b/>
        <u/>
        <sz val="11"/>
        <color theme="1"/>
        <rFont val="Calibri"/>
        <family val="2"/>
        <scheme val="minor"/>
      </rPr>
      <t xml:space="preserve">Méthode 4 :
</t>
    </r>
    <r>
      <rPr>
        <b/>
        <sz val="11"/>
        <color theme="1"/>
        <rFont val="Calibri"/>
        <family val="2"/>
        <scheme val="minor"/>
      </rPr>
      <t>Nombre de présences aux séances d’information ou de formation</t>
    </r>
  </si>
  <si>
    <t>Courriel</t>
  </si>
  <si>
    <t>Gaétan Marineau</t>
  </si>
  <si>
    <r>
      <rPr>
        <b/>
        <u/>
        <sz val="11"/>
        <color theme="1"/>
        <rFont val="Calibri"/>
        <family val="2"/>
        <scheme val="minor"/>
      </rPr>
      <t xml:space="preserve">Méthode 5 :
</t>
    </r>
    <r>
      <rPr>
        <b/>
        <sz val="11"/>
        <color rgb="FFFF0000"/>
        <rFont val="Calibri"/>
        <family val="2"/>
        <scheme val="minor"/>
      </rPr>
      <t>Pour les organismes employant plus de 15 000 personnes :</t>
    </r>
    <r>
      <rPr>
        <b/>
        <sz val="11"/>
        <color theme="1"/>
        <rFont val="Calibri"/>
        <family val="2"/>
        <scheme val="minor"/>
      </rPr>
      <t xml:space="preserve"> Nombre de personnes rejointes par le plan de communication</t>
    </r>
  </si>
  <si>
    <r>
      <rPr>
        <b/>
        <sz val="11"/>
        <color rgb="FF000000"/>
        <rFont val="Calibri"/>
        <family val="2"/>
        <scheme val="minor"/>
      </rPr>
      <t xml:space="preserve">Nombre d'employées et d’employés </t>
    </r>
    <r>
      <rPr>
        <b/>
        <u/>
        <sz val="11"/>
        <color rgb="FF000000"/>
        <rFont val="Calibri"/>
        <family val="2"/>
        <scheme val="minor"/>
      </rPr>
      <t>distinct(e)s</t>
    </r>
    <r>
      <rPr>
        <b/>
        <sz val="11"/>
        <color rgb="FF000000"/>
        <rFont val="Calibri"/>
        <family val="2"/>
        <scheme val="minor"/>
      </rPr>
      <t xml:space="preserve"> de l’organisme qui ont reçu de l’information sur la directive relative à l’utilisation d’une autre langue que la langue officielle</t>
    </r>
  </si>
  <si>
    <t>Louis Tremblay</t>
  </si>
  <si>
    <t>Noémie Vincent</t>
  </si>
  <si>
    <t>Audrey Simard</t>
  </si>
  <si>
    <t>Victor Dubois</t>
  </si>
  <si>
    <r>
      <rPr>
        <b/>
        <u/>
        <sz val="14"/>
        <color rgb="FF000000"/>
        <rFont val="Calibri"/>
        <family val="2"/>
        <scheme val="minor"/>
      </rPr>
      <t xml:space="preserve">Transmission de vos données par l’outil Web
</t>
    </r>
    <r>
      <rPr>
        <sz val="12"/>
        <color rgb="FF000000"/>
        <rFont val="Calibri"/>
        <family val="2"/>
        <scheme val="minor"/>
      </rPr>
      <t xml:space="preserve">
Pour transmettre vos données, vous devez utiliser l’outil Web accessible par la même connexion que celle utilisée pour l’outil d’aide à la 
rédaction de la directive particulière. Pour vous connecter à l’outil Web, veuillez utiliser la même adresse courriel et le même mot de passe que pour la collecte de l’année dernière. 
Les personnes exerçant nouvellement la plus haute autorité admnistrative et les personnes nouvelles désignées comme émissaire ont déjà reçu un courriel les invitant à créer un compte pour utiliser l’outil Web. Si vous n’avez pas reçu le courriel de connexion, veuillez communiquer avec nous à l’adresse</t>
    </r>
    <r>
      <rPr>
        <b/>
        <sz val="12"/>
        <color rgb="FF000000"/>
        <rFont val="Calibri"/>
        <family val="2"/>
        <scheme val="minor"/>
      </rPr>
      <t xml:space="preserve"> rapportcharte@mlf.gouv.qc.ca</t>
    </r>
    <r>
      <rPr>
        <sz val="12"/>
        <color rgb="FF000000"/>
        <rFont val="Calibri"/>
        <family val="2"/>
        <scheme val="minor"/>
      </rPr>
      <t xml:space="preserve">.
Il est important d’aviser rapidement le ministère de la Langue française lorsqu’il y a un changement d’émissaire en remplissant le formulaire de désignation et en l’envoyant par courriel  à </t>
    </r>
    <r>
      <rPr>
        <b/>
        <sz val="12"/>
        <color rgb="FF000000"/>
        <rFont val="Calibri"/>
        <family val="2"/>
        <scheme val="minor"/>
      </rPr>
      <t xml:space="preserve">rapportcharte@mlf.gouv.qc.ca.
</t>
    </r>
    <r>
      <rPr>
        <sz val="12"/>
        <color rgb="FF000000"/>
        <rFont val="Calibri"/>
        <family val="2"/>
        <scheme val="minor"/>
      </rPr>
      <t xml:space="preserve">Il est possible d’obtenir des accès supplémentaires à l’outil Web pour la collecte de données. Pour ce faire, la haute dirigeante ou le haut dirigeant ou encore l’émissaire doit adresser une demande à </t>
    </r>
    <r>
      <rPr>
        <b/>
        <sz val="12"/>
        <color rgb="FF000000"/>
        <rFont val="Calibri"/>
        <family val="2"/>
        <scheme val="minor"/>
      </rPr>
      <t>rapportcharte@mlf.gouv.qc.ca</t>
    </r>
    <r>
      <rPr>
        <sz val="12"/>
        <color rgb="FF000000"/>
        <rFont val="Calibri"/>
        <family val="2"/>
        <scheme val="minor"/>
      </rPr>
      <t>. Voici les informations à fournir : 
•	Prénom et nom de la personne
•	Poste occupé au sein de l’organisme 
•	Adresse courriel
Si vous éprouvez des difficultés techniques avec l’outil Web, vous pouvez vous référer en tout temps au guide d'utilisation. Ce guide a pour objectif de vous assister dans tous les aspects techniques de la reddition de comptes. Il pourra vous aider à créer un compte pour l’outil Web 
tout en vous fournissant une procédure pas à pas pour faciliter la saisie et la transmission des données.
Si vous oubliez votre mot de passe, ouvrez la page https://www.directives.mlf.gouv.qc.ca/connexion, puis cliquez sur « Réinitialiser votre mot de passe ». À la page suivante, inscrivez l’adresse courriel avec laquelle vous avez créé votre compte. Vous recevrez un courriel avec un lien de connexion unique qui vous permettra de créer un nouveau mot de passe.</t>
    </r>
  </si>
  <si>
    <t>Liens utiles</t>
  </si>
  <si>
    <t>Outil Web</t>
  </si>
  <si>
    <t>Connexion | Ministère de la Langue française</t>
  </si>
  <si>
    <t>Formulaire de désignation d'émissaire</t>
  </si>
  <si>
    <t>Formulaire de désignation d'un ou d'une émissaire</t>
  </si>
  <si>
    <t>Guide d'utilisation</t>
  </si>
  <si>
    <t>Guide de l’utilisateur – Rapport annuel sur l’application de la Charte</t>
  </si>
  <si>
    <t xml:space="preserve">Lien pour réinitialiser votre mot de passe </t>
  </si>
  <si>
    <t xml:space="preserve">https://www.directives.mlf.gouv.qc.ca/connexion,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</si>
</sst>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_ ;_ * \(#,##0.00\)_ ;_ * &quot;-&quot;??_)_ ;_ @_ "/>
    <numFmt numFmtId="164" formatCode="[$-F800]dddd\,\ mmmm\ dd\,\ yyyy"/>
  </numFmts>
  <fonts count="77" x14ac:knownFonts="1">
    <font>
      <sz val="11"/>
      <color theme="1"/>
      <name val="Calibri"/>
      <family val="2"/>
      <scheme val="minor"/>
    </font>
    <font>
      <b/>
      <sz val="11"/>
      <color theme="0"/>
      <name val="Calibri"/>
      <family val="2"/>
      <scheme val="minor"/>
    </font>
    <font>
      <b/>
      <sz val="11"/>
      <color theme="1"/>
      <name val="Calibri"/>
      <family val="2"/>
      <scheme val="minor"/>
    </font>
    <font>
      <b/>
      <u/>
      <sz val="14"/>
      <color theme="0"/>
      <name val="Calibri"/>
      <family val="2"/>
      <scheme val="minor"/>
    </font>
    <font>
      <sz val="12"/>
      <color rgb="FF222A35"/>
      <name val="Calibri"/>
      <family val="2"/>
      <scheme val="minor"/>
    </font>
    <font>
      <b/>
      <sz val="12"/>
      <color rgb="FF222A35"/>
      <name val="Calibri"/>
      <family val="2"/>
      <scheme val="minor"/>
    </font>
    <font>
      <sz val="8"/>
      <color rgb="FF222A35"/>
      <name val="Calibri"/>
      <family val="2"/>
      <scheme val="minor"/>
    </font>
    <font>
      <sz val="11"/>
      <color rgb="FF222A35"/>
      <name val="Calibri"/>
      <family val="2"/>
      <scheme val="minor"/>
    </font>
    <font>
      <sz val="12"/>
      <color theme="1"/>
      <name val="Calibri"/>
      <family val="2"/>
      <scheme val="minor"/>
    </font>
    <font>
      <b/>
      <sz val="10"/>
      <color rgb="FF222A35"/>
      <name val="Calibri"/>
      <family val="2"/>
      <scheme val="minor"/>
    </font>
    <font>
      <b/>
      <sz val="12"/>
      <color theme="0"/>
      <name val="Calibri"/>
      <family val="2"/>
      <scheme val="minor"/>
    </font>
    <font>
      <sz val="12"/>
      <name val="Calibri"/>
      <family val="2"/>
      <scheme val="minor"/>
    </font>
    <font>
      <b/>
      <sz val="11"/>
      <name val="Calibri"/>
      <family val="2"/>
      <scheme val="minor"/>
    </font>
    <font>
      <b/>
      <sz val="11"/>
      <color rgb="FF222A35"/>
      <name val="Calibri"/>
      <family val="2"/>
      <scheme val="minor"/>
    </font>
    <font>
      <b/>
      <u/>
      <sz val="14"/>
      <color theme="1"/>
      <name val="Calibri"/>
      <family val="2"/>
      <scheme val="minor"/>
    </font>
    <font>
      <b/>
      <sz val="14"/>
      <color theme="1"/>
      <name val="Calibri"/>
      <family val="2"/>
      <scheme val="minor"/>
    </font>
    <font>
      <sz val="12"/>
      <color rgb="FF002060"/>
      <name val="Calibri"/>
      <family val="2"/>
      <scheme val="minor"/>
    </font>
    <font>
      <u/>
      <sz val="11"/>
      <color theme="10"/>
      <name val="Calibri"/>
      <family val="2"/>
      <scheme val="minor"/>
    </font>
    <font>
      <b/>
      <u/>
      <sz val="14"/>
      <name val="Calibri"/>
      <family val="2"/>
      <scheme val="minor"/>
    </font>
    <font>
      <b/>
      <sz val="14"/>
      <name val="Calibri"/>
      <family val="2"/>
      <scheme val="minor"/>
    </font>
    <font>
      <b/>
      <i/>
      <u/>
      <sz val="14"/>
      <color theme="1"/>
      <name val="Calibri"/>
      <family val="2"/>
      <scheme val="minor"/>
    </font>
    <font>
      <b/>
      <u/>
      <sz val="11"/>
      <color theme="1"/>
      <name val="Calibri"/>
      <family val="2"/>
      <scheme val="minor"/>
    </font>
    <font>
      <sz val="11"/>
      <name val="Calibri"/>
      <family val="2"/>
      <scheme val="minor"/>
    </font>
    <font>
      <b/>
      <u/>
      <sz val="24"/>
      <color theme="1"/>
      <name val="Calibri"/>
      <family val="2"/>
      <scheme val="minor"/>
    </font>
    <font>
      <sz val="11"/>
      <color rgb="FFFF0000"/>
      <name val="Calibri"/>
      <family val="2"/>
      <scheme val="minor"/>
    </font>
    <font>
      <sz val="12"/>
      <color rgb="FF000000"/>
      <name val="Calibri"/>
      <family val="2"/>
      <scheme val="minor"/>
    </font>
    <font>
      <b/>
      <sz val="11"/>
      <color rgb="FFFF0000"/>
      <name val="Calibri"/>
      <family val="2"/>
      <scheme val="minor"/>
    </font>
    <font>
      <sz val="11"/>
      <color theme="1"/>
      <name val="Calibri"/>
      <family val="2"/>
      <scheme val="minor"/>
    </font>
    <font>
      <sz val="10"/>
      <color rgb="FF002060"/>
      <name val="Symbol"/>
      <family val="1"/>
      <charset val="2"/>
    </font>
    <font>
      <sz val="12"/>
      <color rgb="FF002060"/>
      <name val="Symbol"/>
      <family val="1"/>
      <charset val="2"/>
    </font>
    <font>
      <sz val="10"/>
      <color rgb="FF222A35"/>
      <name val="Symbol"/>
      <family val="1"/>
      <charset val="2"/>
    </font>
    <font>
      <sz val="8"/>
      <name val="Calibri"/>
      <family val="2"/>
      <scheme val="minor"/>
    </font>
    <font>
      <b/>
      <i/>
      <sz val="11"/>
      <name val="Calibri"/>
      <family val="2"/>
      <scheme val="minor"/>
    </font>
    <font>
      <b/>
      <i/>
      <sz val="11"/>
      <color theme="0"/>
      <name val="Calibri"/>
      <family val="2"/>
      <scheme val="minor"/>
    </font>
    <font>
      <b/>
      <sz val="12"/>
      <color rgb="FF000000"/>
      <name val="Calibri"/>
      <family val="2"/>
      <scheme val="minor"/>
    </font>
    <font>
      <b/>
      <sz val="12"/>
      <color theme="1"/>
      <name val="Calibri"/>
      <family val="2"/>
      <scheme val="minor"/>
    </font>
    <font>
      <i/>
      <sz val="12"/>
      <color theme="1"/>
      <name val="Calibri"/>
      <family val="2"/>
      <scheme val="minor"/>
    </font>
    <font>
      <b/>
      <u/>
      <sz val="14"/>
      <color rgb="FF000000"/>
      <name val="Calibri"/>
      <family val="2"/>
      <scheme val="minor"/>
    </font>
    <font>
      <sz val="14"/>
      <color rgb="FF000000"/>
      <name val="Calibri"/>
      <family val="2"/>
      <scheme val="minor"/>
    </font>
    <font>
      <sz val="11"/>
      <color theme="1"/>
      <name val="Calibri"/>
      <family val="2"/>
    </font>
    <font>
      <sz val="14"/>
      <color theme="1"/>
      <name val="Calibri"/>
      <family val="2"/>
      <scheme val="minor"/>
    </font>
    <font>
      <u/>
      <sz val="11"/>
      <color theme="1"/>
      <name val="Calibri"/>
      <family val="2"/>
      <scheme val="minor"/>
    </font>
    <font>
      <sz val="11"/>
      <color theme="4" tint="0.59999389629810485"/>
      <name val="Calibri"/>
      <family val="2"/>
      <scheme val="minor"/>
    </font>
    <font>
      <b/>
      <sz val="10"/>
      <color theme="0"/>
      <name val="Calibri"/>
      <family val="2"/>
      <scheme val="minor"/>
    </font>
    <font>
      <sz val="12"/>
      <color rgb="FFFF0000"/>
      <name val="Calibri"/>
      <family val="2"/>
      <scheme val="minor"/>
    </font>
    <font>
      <b/>
      <sz val="12"/>
      <color rgb="FFFF0000"/>
      <name val="Calibri"/>
      <family val="2"/>
      <scheme val="minor"/>
    </font>
    <font>
      <sz val="11"/>
      <color rgb="FFFF2929"/>
      <name val="Calibri"/>
      <family val="2"/>
      <scheme val="minor"/>
    </font>
    <font>
      <b/>
      <sz val="22"/>
      <color rgb="FFFF2929"/>
      <name val="Calibri"/>
      <family val="2"/>
      <scheme val="minor"/>
    </font>
    <font>
      <b/>
      <sz val="18"/>
      <color theme="1"/>
      <name val="Calibri"/>
      <family val="2"/>
      <scheme val="minor"/>
    </font>
    <font>
      <b/>
      <sz val="18"/>
      <color rgb="FF00B050"/>
      <name val="Calibri"/>
      <family val="2"/>
      <scheme val="minor"/>
    </font>
    <font>
      <b/>
      <sz val="18"/>
      <color rgb="FFA50021"/>
      <name val="Calibri"/>
      <family val="2"/>
      <scheme val="minor"/>
    </font>
    <font>
      <b/>
      <sz val="18"/>
      <color rgb="FFFF2929"/>
      <name val="Calibri"/>
      <family val="2"/>
      <scheme val="minor"/>
    </font>
    <font>
      <b/>
      <sz val="14"/>
      <color rgb="FFFF0000"/>
      <name val="Calibri"/>
      <family val="2"/>
      <scheme val="minor"/>
    </font>
    <font>
      <b/>
      <u/>
      <sz val="16"/>
      <color theme="1"/>
      <name val="Calibri"/>
      <family val="2"/>
      <scheme val="minor"/>
    </font>
    <font>
      <b/>
      <u/>
      <sz val="18"/>
      <color theme="1"/>
      <name val="Calibri"/>
      <family val="2"/>
      <scheme val="minor"/>
    </font>
    <font>
      <b/>
      <sz val="16"/>
      <color rgb="FFFF0000"/>
      <name val="Calibri"/>
      <family val="2"/>
      <scheme val="minor"/>
    </font>
    <font>
      <sz val="16"/>
      <name val="Calibri"/>
      <family val="2"/>
      <scheme val="minor"/>
    </font>
    <font>
      <b/>
      <u/>
      <sz val="18"/>
      <name val="Calibri"/>
      <family val="2"/>
      <scheme val="minor"/>
    </font>
    <font>
      <b/>
      <sz val="18"/>
      <color rgb="FF000000"/>
      <name val="Calibri"/>
      <family val="2"/>
      <scheme val="minor"/>
    </font>
    <font>
      <sz val="11"/>
      <color rgb="FF000000"/>
      <name val="Calibri"/>
      <family val="2"/>
      <scheme val="minor"/>
    </font>
    <font>
      <i/>
      <sz val="12"/>
      <color rgb="FF000000"/>
      <name val="Calibri"/>
      <family val="2"/>
      <scheme val="minor"/>
    </font>
    <font>
      <b/>
      <sz val="11"/>
      <color rgb="FF000000"/>
      <name val="Calibri"/>
      <family val="2"/>
      <scheme val="minor"/>
    </font>
    <font>
      <b/>
      <u/>
      <sz val="11"/>
      <color rgb="FF000000"/>
      <name val="Calibri"/>
      <family val="2"/>
      <scheme val="minor"/>
    </font>
    <font>
      <i/>
      <sz val="14"/>
      <color rgb="FF000000"/>
      <name val="Calibri"/>
      <family val="2"/>
      <scheme val="minor"/>
    </font>
    <font>
      <b/>
      <sz val="14"/>
      <color rgb="FF000000"/>
      <name val="Calibri"/>
      <family val="2"/>
      <scheme val="minor"/>
    </font>
    <font>
      <b/>
      <u/>
      <sz val="14"/>
      <color rgb="FFFF0000"/>
      <name val="Calibri"/>
      <family val="2"/>
      <scheme val="minor"/>
    </font>
    <font>
      <b/>
      <sz val="9"/>
      <color rgb="FFFFFFFF"/>
      <name val="Calibri"/>
      <family val="2"/>
    </font>
    <font>
      <b/>
      <sz val="8"/>
      <color rgb="FFFFFFFF"/>
      <name val="Calibri"/>
      <family val="2"/>
    </font>
    <font>
      <sz val="11"/>
      <color rgb="FF000000"/>
      <name val="Calibri"/>
      <family val="2"/>
    </font>
    <font>
      <b/>
      <sz val="14"/>
      <color rgb="FF00B050"/>
      <name val="Calibri"/>
      <family val="2"/>
      <scheme val="minor"/>
    </font>
    <font>
      <b/>
      <sz val="14"/>
      <color rgb="FFFF2929"/>
      <name val="Calibri"/>
      <family val="2"/>
      <scheme val="minor"/>
    </font>
    <font>
      <b/>
      <sz val="14"/>
      <color rgb="FFA50021"/>
      <name val="Calibri"/>
      <family val="2"/>
      <scheme val="minor"/>
    </font>
    <font>
      <b/>
      <sz val="10"/>
      <color rgb="FFFFFFFF"/>
      <name val="Calibri"/>
      <family val="2"/>
    </font>
    <font>
      <b/>
      <sz val="11"/>
      <color rgb="FF002060"/>
      <name val="Calibri"/>
      <family val="2"/>
    </font>
    <font>
      <b/>
      <sz val="11"/>
      <color rgb="FFFFFFFF"/>
      <name val="Calibri"/>
      <family val="2"/>
    </font>
    <font>
      <b/>
      <i/>
      <sz val="12"/>
      <color rgb="FFFF0000"/>
      <name val="Calibri"/>
      <family val="2"/>
      <scheme val="minor"/>
    </font>
    <font>
      <sz val="8"/>
      <color rgb="FF000000"/>
      <name val="Segoe UI"/>
      <family val="2"/>
    </font>
  </fonts>
  <fills count="15">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89D8FF"/>
        <bgColor indexed="64"/>
      </patternFill>
    </fill>
    <fill>
      <patternFill patternType="solid">
        <fgColor rgb="FFE5F8FF"/>
        <bgColor indexed="64"/>
      </patternFill>
    </fill>
    <fill>
      <patternFill patternType="solid">
        <fgColor theme="4"/>
        <bgColor theme="4"/>
      </patternFill>
    </fill>
    <fill>
      <patternFill patternType="solid">
        <fgColor rgb="FFFF9933"/>
        <bgColor indexed="64"/>
      </patternFill>
    </fill>
    <fill>
      <patternFill patternType="solid">
        <fgColor rgb="FFFFCC99"/>
        <bgColor indexed="64"/>
      </patternFill>
    </fill>
    <fill>
      <patternFill patternType="solid">
        <fgColor rgb="FFFF696D"/>
        <bgColor indexed="64"/>
      </patternFill>
    </fill>
    <fill>
      <patternFill patternType="solid">
        <fgColor theme="4"/>
        <bgColor indexed="64"/>
      </patternFill>
    </fill>
    <fill>
      <patternFill patternType="solid">
        <fgColor rgb="FFFFFF00"/>
        <bgColor indexed="64"/>
      </patternFill>
    </fill>
    <fill>
      <patternFill patternType="solid">
        <fgColor rgb="FF4472C4"/>
        <bgColor indexed="64"/>
      </patternFill>
    </fill>
    <fill>
      <patternFill patternType="solid">
        <fgColor rgb="FFD9E2F3"/>
        <bgColor indexed="64"/>
      </patternFill>
    </fill>
    <fill>
      <patternFill patternType="solid">
        <fgColor theme="0"/>
        <bgColor indexed="64"/>
      </patternFill>
    </fill>
  </fills>
  <borders count="6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DashDotDot">
        <color auto="1"/>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mediumDashDotDot">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theme="0"/>
      </left>
      <right/>
      <top/>
      <bottom style="thick">
        <color theme="0"/>
      </bottom>
      <diagonal/>
    </border>
    <border>
      <left/>
      <right/>
      <top/>
      <bottom style="thick">
        <color theme="0"/>
      </bottom>
      <diagonal/>
    </border>
    <border>
      <left/>
      <right/>
      <top style="thin">
        <color theme="4" tint="0.39997558519241921"/>
      </top>
      <bottom style="thin">
        <color theme="4" tint="0.39997558519241921"/>
      </bottom>
      <diagonal/>
    </border>
    <border>
      <left style="thin">
        <color theme="0"/>
      </left>
      <right/>
      <top/>
      <bottom/>
      <diagonal/>
    </border>
    <border>
      <left style="thick">
        <color rgb="FFA50021"/>
      </left>
      <right/>
      <top style="thick">
        <color rgb="FFA50021"/>
      </top>
      <bottom style="thick">
        <color rgb="FFA50021"/>
      </bottom>
      <diagonal/>
    </border>
    <border>
      <left/>
      <right/>
      <top style="thick">
        <color rgb="FFA50021"/>
      </top>
      <bottom style="thick">
        <color rgb="FFA50021"/>
      </bottom>
      <diagonal/>
    </border>
    <border>
      <left/>
      <right style="thick">
        <color rgb="FFA50021"/>
      </right>
      <top style="thick">
        <color rgb="FFA50021"/>
      </top>
      <bottom style="thick">
        <color rgb="FFA50021"/>
      </bottom>
      <diagonal/>
    </border>
    <border>
      <left style="thick">
        <color rgb="FFA50021"/>
      </left>
      <right/>
      <top style="thick">
        <color rgb="FFA50021"/>
      </top>
      <bottom/>
      <diagonal/>
    </border>
    <border>
      <left/>
      <right/>
      <top style="thick">
        <color rgb="FFA50021"/>
      </top>
      <bottom/>
      <diagonal/>
    </border>
    <border>
      <left/>
      <right style="thick">
        <color rgb="FFA50021"/>
      </right>
      <top style="thick">
        <color rgb="FFA50021"/>
      </top>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ck">
        <color rgb="FFC00000"/>
      </left>
      <right/>
      <top style="thick">
        <color rgb="FFC00000"/>
      </top>
      <bottom style="thick">
        <color rgb="FFC00000"/>
      </bottom>
      <diagonal/>
    </border>
    <border>
      <left/>
      <right/>
      <top style="thick">
        <color rgb="FFC00000"/>
      </top>
      <bottom style="thick">
        <color rgb="FFC00000"/>
      </bottom>
      <diagonal/>
    </border>
    <border>
      <left/>
      <right style="thick">
        <color rgb="FFC00000"/>
      </right>
      <top style="thick">
        <color rgb="FFC00000"/>
      </top>
      <bottom style="thick">
        <color rgb="FFC00000"/>
      </bottom>
      <diagonal/>
    </border>
    <border>
      <left style="medium">
        <color theme="0"/>
      </left>
      <right style="medium">
        <color theme="0"/>
      </right>
      <top style="medium">
        <color theme="0"/>
      </top>
      <bottom style="medium">
        <color theme="0"/>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
      <left style="medium">
        <color theme="0"/>
      </left>
      <right style="medium">
        <color theme="0"/>
      </right>
      <top/>
      <bottom style="medium">
        <color theme="0"/>
      </bottom>
      <diagonal/>
    </border>
    <border>
      <left style="thick">
        <color rgb="FFC00000"/>
      </left>
      <right style="thin">
        <color indexed="64"/>
      </right>
      <top style="thick">
        <color rgb="FFC00000"/>
      </top>
      <bottom/>
      <diagonal/>
    </border>
    <border>
      <left style="thin">
        <color indexed="64"/>
      </left>
      <right style="thick">
        <color rgb="FFC00000"/>
      </right>
      <top style="thick">
        <color rgb="FFC00000"/>
      </top>
      <bottom/>
      <diagonal/>
    </border>
    <border>
      <left style="thick">
        <color rgb="FFA50021"/>
      </left>
      <right/>
      <top style="thick">
        <color rgb="FFA50021"/>
      </top>
      <bottom style="double">
        <color auto="1"/>
      </bottom>
      <diagonal/>
    </border>
    <border>
      <left/>
      <right/>
      <top style="thick">
        <color rgb="FFA50021"/>
      </top>
      <bottom style="double">
        <color auto="1"/>
      </bottom>
      <diagonal/>
    </border>
    <border>
      <left style="double">
        <color indexed="64"/>
      </left>
      <right style="medium">
        <color theme="0"/>
      </right>
      <top/>
      <bottom/>
      <diagonal/>
    </border>
    <border>
      <left style="double">
        <color auto="1"/>
      </left>
      <right/>
      <top/>
      <bottom/>
      <diagonal/>
    </border>
    <border>
      <left style="thick">
        <color rgb="FFC00000"/>
      </left>
      <right style="thick">
        <color rgb="FFA50021"/>
      </right>
      <top/>
      <bottom/>
      <diagonal/>
    </border>
  </borders>
  <cellStyleXfs count="4">
    <xf numFmtId="0" fontId="0" fillId="0" borderId="0"/>
    <xf numFmtId="0" fontId="17" fillId="0" borderId="0" applyNumberFormat="0" applyFill="0" applyBorder="0" applyAlignment="0" applyProtection="0"/>
    <xf numFmtId="43" fontId="27" fillId="0" borderId="0" applyFont="0" applyFill="0" applyBorder="0" applyAlignment="0" applyProtection="0"/>
    <xf numFmtId="9" fontId="27" fillId="0" borderId="0" applyFont="0" applyFill="0" applyBorder="0" applyAlignment="0" applyProtection="0"/>
  </cellStyleXfs>
  <cellXfs count="372">
    <xf numFmtId="0" fontId="0" fillId="0" borderId="0" xfId="0"/>
    <xf numFmtId="0" fontId="2" fillId="0" borderId="0" xfId="0" applyFont="1" applyAlignment="1">
      <alignment vertical="center" wrapText="1"/>
    </xf>
    <xf numFmtId="0" fontId="0" fillId="0" borderId="0" xfId="0" applyAlignment="1">
      <alignment horizontal="left" vertical="top" wrapText="1"/>
    </xf>
    <xf numFmtId="0" fontId="0" fillId="0" borderId="0" xfId="0" applyAlignment="1">
      <alignment vertical="center" wrapText="1"/>
    </xf>
    <xf numFmtId="0" fontId="0" fillId="0" borderId="12" xfId="0" applyBorder="1"/>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Alignment="1">
      <alignment wrapText="1"/>
    </xf>
    <xf numFmtId="0" fontId="0" fillId="0" borderId="0" xfId="0" applyAlignment="1">
      <alignment horizontal="left" indent="1"/>
    </xf>
    <xf numFmtId="0" fontId="17" fillId="0" borderId="0" xfId="1"/>
    <xf numFmtId="0" fontId="3" fillId="0" borderId="0" xfId="0" applyFont="1" applyAlignment="1">
      <alignment horizontal="center" vertical="center"/>
    </xf>
    <xf numFmtId="0" fontId="2" fillId="0" borderId="0" xfId="0" applyFont="1" applyAlignment="1">
      <alignment horizontal="left" vertical="top" wrapText="1"/>
    </xf>
    <xf numFmtId="0" fontId="12" fillId="3" borderId="24" xfId="0" applyFont="1" applyFill="1" applyBorder="1" applyAlignment="1">
      <alignment horizontal="right" vertical="center" wrapText="1"/>
    </xf>
    <xf numFmtId="0" fontId="12" fillId="3" borderId="19" xfId="0" applyFont="1" applyFill="1" applyBorder="1" applyAlignment="1">
      <alignment horizontal="right" vertical="center" wrapText="1"/>
    </xf>
    <xf numFmtId="0" fontId="12" fillId="3" borderId="1"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0" fillId="0" borderId="1" xfId="0" applyBorder="1" applyAlignment="1">
      <alignment horizontal="center" vertical="center"/>
    </xf>
    <xf numFmtId="0" fontId="3" fillId="0" borderId="0" xfId="0" applyFont="1" applyAlignment="1">
      <alignment horizontal="center" vertical="center" wrapText="1"/>
    </xf>
    <xf numFmtId="0" fontId="0" fillId="0" borderId="0" xfId="0" applyAlignment="1">
      <alignment horizontal="left" vertical="center"/>
    </xf>
    <xf numFmtId="0" fontId="14"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5" fillId="0" borderId="0" xfId="0" applyFont="1" applyAlignment="1">
      <alignment horizontal="left" wrapText="1" indent="1"/>
    </xf>
    <xf numFmtId="0" fontId="12" fillId="0" borderId="8"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8" xfId="0" applyFont="1" applyBorder="1" applyAlignment="1">
      <alignment horizontal="left" wrapText="1" indent="1"/>
    </xf>
    <xf numFmtId="0" fontId="2" fillId="0" borderId="8" xfId="0" applyFont="1" applyBorder="1" applyAlignment="1">
      <alignment horizontal="left" indent="1"/>
    </xf>
    <xf numFmtId="0" fontId="29" fillId="0" borderId="0" xfId="0" applyFont="1" applyAlignment="1">
      <alignment horizontal="justify" vertical="center"/>
    </xf>
    <xf numFmtId="0" fontId="4" fillId="0" borderId="0" xfId="0" applyFont="1"/>
    <xf numFmtId="0" fontId="30" fillId="0" borderId="0" xfId="0" applyFont="1" applyAlignment="1">
      <alignment horizontal="justify" vertical="center" wrapText="1"/>
    </xf>
    <xf numFmtId="0" fontId="16" fillId="0" borderId="0" xfId="0" applyFont="1" applyAlignment="1">
      <alignment horizontal="justify" vertical="center" wrapText="1"/>
    </xf>
    <xf numFmtId="0" fontId="16" fillId="0" borderId="0" xfId="0" applyFont="1"/>
    <xf numFmtId="0" fontId="9" fillId="0" borderId="0" xfId="0" applyFont="1" applyAlignment="1">
      <alignment horizontal="left" vertical="center" wrapText="1" indent="1"/>
    </xf>
    <xf numFmtId="0" fontId="12" fillId="0" borderId="0" xfId="0" applyFont="1" applyAlignment="1">
      <alignment horizontal="left" wrapText="1" indent="1"/>
    </xf>
    <xf numFmtId="0" fontId="2" fillId="0" borderId="0" xfId="0" applyFont="1" applyAlignment="1">
      <alignment horizontal="left" wrapText="1" indent="1"/>
    </xf>
    <xf numFmtId="0" fontId="2" fillId="0" borderId="0" xfId="0" applyFont="1" applyAlignment="1">
      <alignment horizontal="left" indent="1"/>
    </xf>
    <xf numFmtId="0" fontId="12" fillId="3" borderId="6" xfId="0" applyFont="1" applyFill="1" applyBorder="1" applyAlignment="1">
      <alignment horizontal="right" vertical="center" wrapText="1"/>
    </xf>
    <xf numFmtId="0" fontId="0" fillId="0" borderId="6" xfId="0" applyBorder="1"/>
    <xf numFmtId="0" fontId="22" fillId="0" borderId="17" xfId="0" applyFont="1" applyBorder="1" applyAlignment="1">
      <alignment horizontal="center" vertical="center"/>
    </xf>
    <xf numFmtId="0" fontId="22" fillId="0" borderId="14" xfId="0" applyFont="1" applyBorder="1" applyAlignment="1">
      <alignment horizontal="center" vertical="center"/>
    </xf>
    <xf numFmtId="0" fontId="22" fillId="0" borderId="28" xfId="0" applyFont="1" applyBorder="1" applyAlignment="1">
      <alignment horizontal="center" vertical="center"/>
    </xf>
    <xf numFmtId="0" fontId="22" fillId="0" borderId="25" xfId="0" applyFont="1" applyBorder="1" applyAlignment="1">
      <alignment horizontal="center" vertical="center"/>
    </xf>
    <xf numFmtId="0" fontId="26" fillId="0" borderId="17" xfId="0" applyFont="1" applyBorder="1" applyAlignment="1">
      <alignment horizontal="center" vertical="center"/>
    </xf>
    <xf numFmtId="0" fontId="2" fillId="0" borderId="0" xfId="0" applyFont="1" applyAlignment="1">
      <alignment horizontal="left" vertical="top"/>
    </xf>
    <xf numFmtId="0" fontId="2" fillId="0" borderId="0" xfId="0" applyFont="1" applyAlignment="1">
      <alignment horizontal="left" vertical="center"/>
    </xf>
    <xf numFmtId="0" fontId="2" fillId="0" borderId="8" xfId="0" applyFont="1" applyBorder="1" applyAlignment="1">
      <alignment horizontal="left" vertical="top" indent="1"/>
    </xf>
    <xf numFmtId="0" fontId="12" fillId="0" borderId="0" xfId="0" applyFont="1" applyAlignment="1">
      <alignment horizontal="left" vertical="top" wrapText="1" indent="1"/>
    </xf>
    <xf numFmtId="0" fontId="2" fillId="0" borderId="0" xfId="0" applyFont="1" applyAlignment="1">
      <alignment horizontal="left" vertical="top" wrapText="1" indent="1"/>
    </xf>
    <xf numFmtId="0" fontId="2" fillId="0" borderId="0" xfId="0" applyFont="1" applyAlignment="1">
      <alignment horizontal="left" vertical="top" indent="1"/>
    </xf>
    <xf numFmtId="0" fontId="2" fillId="0" borderId="8" xfId="0" applyFont="1" applyBorder="1" applyAlignment="1">
      <alignment horizontal="left" vertical="top" wrapText="1"/>
    </xf>
    <xf numFmtId="0" fontId="25" fillId="0" borderId="27" xfId="0" applyFont="1" applyBorder="1" applyAlignment="1">
      <alignment horizontal="left" vertical="center" wrapText="1" indent="1"/>
    </xf>
    <xf numFmtId="0" fontId="25" fillId="0" borderId="0" xfId="0" applyFont="1" applyAlignment="1">
      <alignment horizontal="left" vertical="center" wrapText="1" indent="1"/>
    </xf>
    <xf numFmtId="0" fontId="0" fillId="0" borderId="24" xfId="0" applyBorder="1" applyAlignment="1">
      <alignment horizontal="right" vertical="center" wrapText="1"/>
    </xf>
    <xf numFmtId="0" fontId="0" fillId="0" borderId="30" xfId="0" applyBorder="1" applyAlignment="1">
      <alignment horizontal="right" vertical="center" wrapText="1"/>
    </xf>
    <xf numFmtId="0" fontId="24" fillId="0" borderId="23" xfId="0" applyFont="1" applyBorder="1" applyAlignment="1">
      <alignment horizontal="right" vertical="center" wrapText="1"/>
    </xf>
    <xf numFmtId="0" fontId="22" fillId="0" borderId="22" xfId="0" applyFont="1" applyBorder="1" applyAlignment="1">
      <alignment horizontal="right" vertical="center" wrapText="1"/>
    </xf>
    <xf numFmtId="0" fontId="22" fillId="0" borderId="30" xfId="0" applyFont="1" applyBorder="1" applyAlignment="1">
      <alignment horizontal="right" vertical="center" wrapText="1"/>
    </xf>
    <xf numFmtId="0" fontId="0" fillId="0" borderId="22" xfId="0" applyBorder="1" applyAlignment="1">
      <alignment horizontal="right" vertical="center" wrapText="1"/>
    </xf>
    <xf numFmtId="0" fontId="0" fillId="0" borderId="19" xfId="0" applyBorder="1" applyAlignment="1">
      <alignment horizontal="right" vertical="center" wrapText="1"/>
    </xf>
    <xf numFmtId="0" fontId="8" fillId="0" borderId="0" xfId="0" applyFont="1" applyAlignment="1">
      <alignment horizontal="left" vertical="center" wrapText="1" indent="1"/>
    </xf>
    <xf numFmtId="0" fontId="22" fillId="0" borderId="19" xfId="0" applyFont="1" applyBorder="1" applyAlignment="1">
      <alignment horizontal="right" vertical="center" wrapText="1"/>
    </xf>
    <xf numFmtId="0" fontId="12" fillId="3" borderId="23" xfId="0" applyFont="1" applyFill="1" applyBorder="1" applyAlignment="1">
      <alignment horizontal="right" vertical="center" wrapText="1"/>
    </xf>
    <xf numFmtId="0" fontId="2" fillId="0" borderId="0" xfId="0" applyFont="1" applyAlignment="1">
      <alignment horizontal="left" vertical="center" wrapText="1" indent="1"/>
    </xf>
    <xf numFmtId="0" fontId="2" fillId="0" borderId="8" xfId="0" applyFont="1" applyBorder="1" applyAlignment="1">
      <alignment horizontal="left" vertical="center" indent="1"/>
    </xf>
    <xf numFmtId="0" fontId="2" fillId="0" borderId="0" xfId="0" applyFont="1" applyAlignment="1">
      <alignment horizontal="left" vertical="center" indent="1"/>
    </xf>
    <xf numFmtId="0" fontId="15" fillId="0" borderId="0" xfId="0" applyFont="1" applyAlignment="1">
      <alignment horizontal="center" vertical="center" wrapText="1"/>
    </xf>
    <xf numFmtId="0" fontId="28" fillId="0" borderId="0" xfId="0" applyFont="1" applyAlignment="1">
      <alignment horizontal="justify" vertical="center"/>
    </xf>
    <xf numFmtId="0" fontId="17" fillId="0" borderId="33" xfId="1" applyBorder="1"/>
    <xf numFmtId="0" fontId="17" fillId="0" borderId="23" xfId="1" applyBorder="1"/>
    <xf numFmtId="0" fontId="17" fillId="0" borderId="32" xfId="1" applyBorder="1"/>
    <xf numFmtId="1" fontId="0" fillId="0" borderId="1" xfId="2" applyNumberFormat="1" applyFont="1" applyBorder="1" applyAlignment="1">
      <alignment horizontal="center" vertical="center"/>
    </xf>
    <xf numFmtId="14" fontId="0" fillId="0" borderId="0" xfId="0" applyNumberFormat="1"/>
    <xf numFmtId="3" fontId="0" fillId="0" borderId="0" xfId="2" applyNumberFormat="1" applyFont="1" applyAlignment="1">
      <alignment horizontal="center" vertical="center"/>
    </xf>
    <xf numFmtId="10" fontId="0" fillId="0" borderId="1" xfId="0" applyNumberFormat="1" applyBorder="1" applyAlignment="1">
      <alignment horizontal="center" vertical="center"/>
    </xf>
    <xf numFmtId="0" fontId="0" fillId="0" borderId="36" xfId="0" applyBorder="1" applyAlignment="1">
      <alignment horizontal="right" vertical="center"/>
    </xf>
    <xf numFmtId="0" fontId="0" fillId="0" borderId="32" xfId="0" applyBorder="1" applyAlignment="1">
      <alignment horizontal="left" vertical="top" wrapText="1"/>
    </xf>
    <xf numFmtId="0" fontId="0" fillId="0" borderId="8" xfId="0" applyBorder="1" applyAlignment="1">
      <alignment horizontal="right" vertical="center"/>
    </xf>
    <xf numFmtId="0" fontId="0" fillId="0" borderId="31" xfId="0" applyBorder="1" applyAlignment="1">
      <alignment horizontal="right" vertical="center" wrapText="1"/>
    </xf>
    <xf numFmtId="0" fontId="22" fillId="0" borderId="31" xfId="0" applyFont="1" applyBorder="1" applyAlignment="1">
      <alignment horizontal="right" vertical="center" wrapText="1"/>
    </xf>
    <xf numFmtId="0" fontId="5" fillId="0" borderId="5" xfId="0" applyFont="1" applyBorder="1" applyAlignment="1">
      <alignment wrapText="1"/>
    </xf>
    <xf numFmtId="10" fontId="0" fillId="0" borderId="19" xfId="3" applyNumberFormat="1" applyFont="1" applyBorder="1" applyAlignment="1">
      <alignment horizontal="center" vertical="center"/>
    </xf>
    <xf numFmtId="3" fontId="0" fillId="0" borderId="22" xfId="0" applyNumberFormat="1" applyBorder="1" applyAlignment="1">
      <alignment horizontal="center" vertical="center"/>
    </xf>
    <xf numFmtId="3" fontId="0" fillId="0" borderId="19" xfId="0" applyNumberFormat="1" applyBorder="1" applyAlignment="1">
      <alignment horizontal="center" vertical="center"/>
    </xf>
    <xf numFmtId="3" fontId="0" fillId="0" borderId="33" xfId="0" applyNumberFormat="1" applyBorder="1" applyAlignment="1">
      <alignment horizontal="center" vertical="center"/>
    </xf>
    <xf numFmtId="10" fontId="0" fillId="0" borderId="19" xfId="0" applyNumberFormat="1" applyBorder="1" applyAlignment="1">
      <alignment horizontal="center" vertical="center"/>
    </xf>
    <xf numFmtId="3" fontId="0" fillId="0" borderId="30" xfId="0" applyNumberFormat="1" applyBorder="1" applyAlignment="1">
      <alignment horizontal="center" vertical="center"/>
    </xf>
    <xf numFmtId="3" fontId="0" fillId="0" borderId="24" xfId="0" applyNumberFormat="1" applyBorder="1" applyAlignment="1">
      <alignment horizontal="center" vertical="center" wrapText="1"/>
    </xf>
    <xf numFmtId="0" fontId="2" fillId="0" borderId="0" xfId="0" applyFont="1" applyAlignment="1">
      <alignment horizontal="left" vertical="center" wrapText="1"/>
    </xf>
    <xf numFmtId="3" fontId="0" fillId="0" borderId="0" xfId="0" applyNumberFormat="1" applyAlignment="1">
      <alignment horizontal="center" vertical="center"/>
    </xf>
    <xf numFmtId="3" fontId="16" fillId="0" borderId="20" xfId="0" applyNumberFormat="1" applyFont="1" applyBorder="1" applyAlignment="1">
      <alignment horizontal="center" vertical="center" wrapText="1"/>
    </xf>
    <xf numFmtId="3" fontId="8" fillId="0" borderId="21" xfId="0" applyNumberFormat="1" applyFont="1" applyBorder="1" applyAlignment="1">
      <alignment horizontal="center" vertical="center"/>
    </xf>
    <xf numFmtId="3" fontId="8" fillId="0" borderId="34" xfId="0" applyNumberFormat="1" applyFont="1" applyBorder="1" applyAlignment="1">
      <alignment horizontal="center" vertical="center"/>
    </xf>
    <xf numFmtId="3" fontId="0" fillId="0" borderId="0" xfId="0" applyNumberFormat="1"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3" fontId="0" fillId="0" borderId="1" xfId="0" applyNumberFormat="1" applyBorder="1" applyAlignment="1">
      <alignment horizontal="center" vertical="center" wrapText="1"/>
    </xf>
    <xf numFmtId="3" fontId="0" fillId="0" borderId="4" xfId="0" applyNumberFormat="1" applyBorder="1" applyAlignment="1">
      <alignment horizontal="center" vertical="center" wrapText="1"/>
    </xf>
    <xf numFmtId="3" fontId="22" fillId="0" borderId="1" xfId="0" applyNumberFormat="1" applyFont="1" applyBorder="1" applyAlignment="1">
      <alignment horizontal="center" vertical="center" wrapText="1"/>
    </xf>
    <xf numFmtId="3" fontId="22" fillId="0" borderId="1" xfId="0" applyNumberFormat="1" applyFont="1" applyBorder="1" applyAlignment="1">
      <alignment horizontal="center" vertical="center"/>
    </xf>
    <xf numFmtId="3" fontId="0" fillId="0" borderId="0" xfId="2" applyNumberFormat="1" applyFont="1" applyAlignment="1">
      <alignment horizontal="center" vertical="center" wrapText="1"/>
    </xf>
    <xf numFmtId="0" fontId="2" fillId="0" borderId="0" xfId="0" applyFont="1" applyAlignment="1">
      <alignment horizontal="center" vertical="center" wrapText="1"/>
    </xf>
    <xf numFmtId="3" fontId="2" fillId="0" borderId="0" xfId="2" applyNumberFormat="1" applyFont="1" applyAlignment="1">
      <alignment horizontal="center" vertical="center" wrapText="1"/>
    </xf>
    <xf numFmtId="3" fontId="2" fillId="0" borderId="0" xfId="0" applyNumberFormat="1" applyFont="1" applyAlignment="1">
      <alignment horizontal="center" vertical="center" wrapText="1"/>
    </xf>
    <xf numFmtId="0" fontId="12" fillId="3" borderId="33" xfId="0" applyFont="1" applyFill="1" applyBorder="1" applyAlignment="1">
      <alignment horizontal="right" vertical="center" wrapText="1"/>
    </xf>
    <xf numFmtId="10" fontId="0" fillId="0" borderId="33" xfId="3" applyNumberFormat="1" applyFont="1" applyBorder="1" applyAlignment="1">
      <alignment horizontal="center" vertical="center"/>
    </xf>
    <xf numFmtId="0" fontId="2" fillId="7"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2" fillId="8" borderId="15" xfId="0" applyFont="1" applyFill="1" applyBorder="1" applyAlignment="1">
      <alignment horizontal="center" vertical="center"/>
    </xf>
    <xf numFmtId="0" fontId="22" fillId="8" borderId="18" xfId="0" applyFont="1" applyFill="1" applyBorder="1" applyAlignment="1">
      <alignment horizontal="center" vertical="center"/>
    </xf>
    <xf numFmtId="0" fontId="22" fillId="8" borderId="14" xfId="0" applyFont="1" applyFill="1" applyBorder="1" applyAlignment="1">
      <alignment horizontal="center" vertical="center" wrapText="1"/>
    </xf>
    <xf numFmtId="0" fontId="26" fillId="8" borderId="17" xfId="0" applyFont="1" applyFill="1" applyBorder="1" applyAlignment="1">
      <alignment horizontal="center" vertical="center"/>
    </xf>
    <xf numFmtId="0" fontId="22" fillId="8" borderId="14" xfId="0" applyFont="1" applyFill="1" applyBorder="1" applyAlignment="1">
      <alignment horizontal="center" vertical="center"/>
    </xf>
    <xf numFmtId="0" fontId="22" fillId="8" borderId="17" xfId="0" applyFont="1" applyFill="1" applyBorder="1" applyAlignment="1">
      <alignment horizontal="center" vertical="center"/>
    </xf>
    <xf numFmtId="3" fontId="0" fillId="0" borderId="1" xfId="0" applyNumberFormat="1" applyBorder="1" applyAlignment="1">
      <alignment horizontal="center" vertical="center"/>
    </xf>
    <xf numFmtId="0" fontId="22" fillId="8" borderId="13" xfId="0" applyFont="1" applyFill="1" applyBorder="1" applyAlignment="1">
      <alignment horizontal="center" vertical="center" wrapText="1"/>
    </xf>
    <xf numFmtId="0" fontId="42" fillId="0" borderId="0" xfId="0" applyFont="1"/>
    <xf numFmtId="0" fontId="0" fillId="0" borderId="19" xfId="0" applyBorder="1" applyAlignment="1">
      <alignment horizontal="center" vertical="center"/>
    </xf>
    <xf numFmtId="0" fontId="0" fillId="0" borderId="0" xfId="0" applyProtection="1">
      <protection locked="0"/>
    </xf>
    <xf numFmtId="0" fontId="0" fillId="0" borderId="0" xfId="0" applyAlignment="1" applyProtection="1">
      <alignment horizontal="center" vertical="center" wrapText="1"/>
      <protection locked="0"/>
    </xf>
    <xf numFmtId="14" fontId="0" fillId="0" borderId="0" xfId="0" applyNumberFormat="1" applyAlignment="1" applyProtection="1">
      <alignment horizontal="center" vertical="center" wrapText="1"/>
      <protection locked="0"/>
    </xf>
    <xf numFmtId="3" fontId="0" fillId="0" borderId="0" xfId="0" applyNumberFormat="1" applyAlignment="1" applyProtection="1">
      <alignment horizontal="center" vertical="center" wrapText="1"/>
      <protection locked="0"/>
    </xf>
    <xf numFmtId="0" fontId="13" fillId="0" borderId="0" xfId="0" applyFont="1" applyAlignment="1" applyProtection="1">
      <alignment horizontal="left" vertical="top" wrapText="1" indent="1"/>
      <protection locked="0"/>
    </xf>
    <xf numFmtId="0" fontId="0" fillId="0" borderId="0" xfId="0" applyAlignment="1" applyProtection="1">
      <alignment vertical="center"/>
      <protection locked="0"/>
    </xf>
    <xf numFmtId="0" fontId="13" fillId="0" borderId="8" xfId="0" applyFont="1" applyBorder="1" applyAlignment="1" applyProtection="1">
      <alignment horizontal="left" vertical="top" wrapText="1" indent="1"/>
      <protection locked="0"/>
    </xf>
    <xf numFmtId="0" fontId="9" fillId="0" borderId="0" xfId="0" applyFont="1" applyAlignment="1" applyProtection="1">
      <alignment horizontal="left" vertical="center" wrapText="1" indent="1"/>
      <protection locked="0"/>
    </xf>
    <xf numFmtId="0" fontId="5" fillId="0" borderId="0" xfId="0" applyFont="1" applyAlignment="1" applyProtection="1">
      <alignment horizontal="left" wrapText="1" indent="1"/>
      <protection locked="0"/>
    </xf>
    <xf numFmtId="0" fontId="5" fillId="0" borderId="8" xfId="0" applyFont="1" applyBorder="1" applyAlignment="1" applyProtection="1">
      <alignment horizontal="left" wrapText="1" indent="1"/>
      <protection locked="0"/>
    </xf>
    <xf numFmtId="0" fontId="0" fillId="0" borderId="16" xfId="0" applyBorder="1" applyAlignment="1" applyProtection="1">
      <alignment vertical="top" wrapText="1"/>
      <protection locked="0"/>
    </xf>
    <xf numFmtId="0" fontId="0" fillId="0" borderId="0" xfId="0" applyAlignment="1" applyProtection="1">
      <alignment vertical="top" wrapText="1"/>
      <protection locked="0"/>
    </xf>
    <xf numFmtId="0" fontId="6" fillId="0" borderId="0" xfId="0" applyFont="1" applyAlignment="1" applyProtection="1">
      <alignment vertical="center"/>
      <protection locked="0"/>
    </xf>
    <xf numFmtId="3" fontId="7" fillId="2" borderId="13" xfId="0" applyNumberFormat="1" applyFont="1" applyFill="1" applyBorder="1" applyAlignment="1">
      <alignment horizontal="center" vertical="center" wrapText="1"/>
    </xf>
    <xf numFmtId="3" fontId="7" fillId="2" borderId="33" xfId="0" applyNumberFormat="1" applyFont="1" applyFill="1" applyBorder="1" applyAlignment="1">
      <alignment horizontal="center" vertical="center" wrapText="1"/>
    </xf>
    <xf numFmtId="15" fontId="0" fillId="0" borderId="0" xfId="0" applyNumberFormat="1" applyAlignment="1">
      <alignment horizontal="center" vertical="center"/>
    </xf>
    <xf numFmtId="0" fontId="0" fillId="0" borderId="0" xfId="0" applyAlignment="1" applyProtection="1">
      <alignment horizontal="center" vertical="center"/>
      <protection locked="0"/>
    </xf>
    <xf numFmtId="14" fontId="0" fillId="0" borderId="0" xfId="0" applyNumberFormat="1" applyAlignment="1" applyProtection="1">
      <alignment horizontal="center" vertical="center"/>
      <protection locked="0"/>
    </xf>
    <xf numFmtId="3" fontId="0" fillId="0" borderId="0" xfId="0" applyNumberFormat="1" applyAlignment="1" applyProtection="1">
      <alignment horizontal="center" vertical="center"/>
      <protection locked="0"/>
    </xf>
    <xf numFmtId="15" fontId="5" fillId="0" borderId="7" xfId="0" applyNumberFormat="1" applyFont="1" applyBorder="1" applyAlignment="1">
      <alignment horizontal="left" wrapText="1"/>
    </xf>
    <xf numFmtId="0" fontId="10" fillId="10" borderId="8" xfId="0" applyFont="1" applyFill="1" applyBorder="1" applyAlignment="1">
      <alignment wrapText="1"/>
    </xf>
    <xf numFmtId="0" fontId="10" fillId="10" borderId="9" xfId="0" applyFont="1" applyFill="1" applyBorder="1" applyAlignment="1">
      <alignment wrapText="1"/>
    </xf>
    <xf numFmtId="0" fontId="10" fillId="10" borderId="11" xfId="0" applyFont="1" applyFill="1" applyBorder="1" applyAlignment="1">
      <alignment wrapText="1"/>
    </xf>
    <xf numFmtId="0" fontId="10" fillId="10" borderId="13" xfId="0" applyFont="1" applyFill="1" applyBorder="1" applyAlignment="1">
      <alignment wrapText="1"/>
    </xf>
    <xf numFmtId="0" fontId="12" fillId="3" borderId="3" xfId="0" applyFont="1" applyFill="1" applyBorder="1" applyAlignment="1">
      <alignment horizontal="right" vertical="center" wrapText="1"/>
    </xf>
    <xf numFmtId="0" fontId="15" fillId="0" borderId="0" xfId="0" applyFont="1" applyAlignment="1" applyProtection="1">
      <alignment vertical="center"/>
      <protection locked="0"/>
    </xf>
    <xf numFmtId="0" fontId="13" fillId="0" borderId="8" xfId="0" applyFont="1" applyBorder="1" applyAlignment="1" applyProtection="1">
      <alignment horizontal="center" vertical="center"/>
      <protection locked="0"/>
    </xf>
    <xf numFmtId="0" fontId="13" fillId="0" borderId="0" xfId="0" applyFont="1" applyAlignment="1" applyProtection="1">
      <alignment horizontal="center" vertical="center" wrapText="1"/>
      <protection locked="0"/>
    </xf>
    <xf numFmtId="14" fontId="13" fillId="0" borderId="0" xfId="0" applyNumberFormat="1" applyFont="1" applyAlignment="1" applyProtection="1">
      <alignment horizontal="center" vertical="center" wrapText="1"/>
      <protection locked="0"/>
    </xf>
    <xf numFmtId="3" fontId="13" fillId="0" borderId="0" xfId="0" applyNumberFormat="1" applyFont="1" applyAlignment="1" applyProtection="1">
      <alignment horizontal="center" vertical="center" wrapText="1"/>
      <protection locked="0"/>
    </xf>
    <xf numFmtId="0" fontId="9" fillId="0" borderId="8" xfId="0" applyFont="1" applyBorder="1" applyAlignment="1" applyProtection="1">
      <alignment horizontal="left" vertical="center" wrapText="1" indent="1"/>
      <protection locked="0"/>
    </xf>
    <xf numFmtId="164" fontId="0" fillId="0" borderId="0" xfId="0" applyNumberFormat="1" applyAlignment="1">
      <alignment horizontal="center" vertical="center" wrapText="1"/>
    </xf>
    <xf numFmtId="0" fontId="47" fillId="0" borderId="0" xfId="0" applyFont="1" applyProtection="1">
      <protection locked="0"/>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1" xfId="0" applyBorder="1" applyAlignment="1">
      <alignment horizontal="center" vertical="center" wrapText="1"/>
    </xf>
    <xf numFmtId="0" fontId="18" fillId="4" borderId="1" xfId="0" applyFont="1" applyFill="1" applyBorder="1" applyAlignment="1">
      <alignment vertical="center"/>
    </xf>
    <xf numFmtId="0" fontId="61" fillId="0" borderId="0" xfId="0" applyFont="1" applyAlignment="1">
      <alignment horizontal="right" vertical="center" wrapText="1"/>
    </xf>
    <xf numFmtId="0" fontId="61" fillId="8" borderId="33" xfId="0" applyFont="1" applyFill="1" applyBorder="1" applyAlignment="1">
      <alignment horizontal="right" vertical="center" wrapText="1"/>
    </xf>
    <xf numFmtId="0" fontId="0" fillId="5" borderId="8"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10" xfId="0" applyFill="1" applyBorder="1" applyAlignment="1">
      <alignment horizontal="center" vertical="center" wrapText="1"/>
    </xf>
    <xf numFmtId="3" fontId="0" fillId="0" borderId="0" xfId="0" applyNumberFormat="1"/>
    <xf numFmtId="3" fontId="0" fillId="0" borderId="24" xfId="0" applyNumberFormat="1" applyBorder="1" applyAlignment="1">
      <alignment horizontal="left" vertical="top" wrapText="1"/>
    </xf>
    <xf numFmtId="0" fontId="66" fillId="12" borderId="54" xfId="0" applyFont="1" applyFill="1" applyBorder="1" applyAlignment="1">
      <alignment horizontal="center" vertical="center" wrapText="1"/>
    </xf>
    <xf numFmtId="0" fontId="67" fillId="12" borderId="54" xfId="0" applyFont="1" applyFill="1" applyBorder="1" applyAlignment="1">
      <alignment horizontal="center" vertical="center" wrapText="1"/>
    </xf>
    <xf numFmtId="0" fontId="68" fillId="13" borderId="54" xfId="0" applyFont="1" applyFill="1" applyBorder="1" applyAlignment="1">
      <alignment vertical="center" wrapText="1"/>
    </xf>
    <xf numFmtId="0" fontId="72" fillId="12" borderId="61" xfId="0" applyFont="1" applyFill="1" applyBorder="1" applyAlignment="1">
      <alignment horizontal="center" vertical="center" wrapText="1"/>
    </xf>
    <xf numFmtId="0" fontId="72" fillId="12" borderId="54" xfId="0" applyFont="1" applyFill="1" applyBorder="1" applyAlignment="1">
      <alignment horizontal="center" vertical="center" wrapText="1"/>
    </xf>
    <xf numFmtId="0" fontId="73" fillId="13" borderId="54" xfId="0" applyFont="1" applyFill="1" applyBorder="1" applyAlignment="1">
      <alignment horizontal="center" vertical="center" wrapText="1"/>
    </xf>
    <xf numFmtId="0" fontId="74" fillId="12" borderId="54" xfId="0" applyFont="1" applyFill="1" applyBorder="1" applyAlignment="1">
      <alignment horizontal="center" vertical="center" wrapText="1"/>
    </xf>
    <xf numFmtId="0" fontId="74" fillId="12" borderId="61" xfId="0" applyFont="1" applyFill="1" applyBorder="1" applyAlignment="1">
      <alignment horizontal="center" vertical="center" wrapText="1"/>
    </xf>
    <xf numFmtId="0" fontId="0" fillId="0" borderId="66" xfId="0" applyBorder="1"/>
    <xf numFmtId="0" fontId="0" fillId="0" borderId="68" xfId="0" applyBorder="1"/>
    <xf numFmtId="0" fontId="12" fillId="14" borderId="1" xfId="0" applyFont="1" applyFill="1" applyBorder="1" applyAlignment="1">
      <alignment horizontal="center" vertical="center" wrapText="1"/>
    </xf>
    <xf numFmtId="0" fontId="40" fillId="5" borderId="11" xfId="0" applyFont="1" applyFill="1" applyBorder="1" applyAlignment="1">
      <alignment wrapText="1"/>
    </xf>
    <xf numFmtId="0" fontId="40" fillId="5" borderId="12" xfId="0" applyFont="1" applyFill="1" applyBorder="1" applyAlignment="1">
      <alignment wrapText="1"/>
    </xf>
    <xf numFmtId="0" fontId="40" fillId="5" borderId="13" xfId="0" applyFont="1" applyFill="1" applyBorder="1" applyAlignment="1">
      <alignment wrapText="1"/>
    </xf>
    <xf numFmtId="0" fontId="40" fillId="5" borderId="8" xfId="0" applyFont="1" applyFill="1" applyBorder="1" applyAlignment="1">
      <alignment wrapText="1"/>
    </xf>
    <xf numFmtId="0" fontId="40" fillId="5" borderId="0" xfId="0" applyFont="1" applyFill="1" applyAlignment="1">
      <alignment wrapText="1"/>
    </xf>
    <xf numFmtId="0" fontId="40" fillId="5" borderId="9" xfId="0" applyFont="1" applyFill="1" applyBorder="1" applyAlignment="1">
      <alignment wrapText="1"/>
    </xf>
    <xf numFmtId="0" fontId="40" fillId="5" borderId="7" xfId="0" applyFont="1" applyFill="1" applyBorder="1" applyAlignment="1">
      <alignment wrapText="1"/>
    </xf>
    <xf numFmtId="0" fontId="40" fillId="5" borderId="6" xfId="0" applyFont="1" applyFill="1" applyBorder="1" applyAlignment="1">
      <alignment wrapText="1"/>
    </xf>
    <xf numFmtId="0" fontId="40" fillId="5" borderId="5" xfId="0" applyFont="1" applyFill="1" applyBorder="1" applyAlignment="1">
      <alignment wrapText="1"/>
    </xf>
    <xf numFmtId="0" fontId="2" fillId="3" borderId="1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15" fillId="9" borderId="0" xfId="0" applyFont="1" applyFill="1" applyAlignment="1">
      <alignment horizontal="center" vertical="center" wrapText="1"/>
    </xf>
    <xf numFmtId="0" fontId="15" fillId="9" borderId="9"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14" fillId="3" borderId="10" xfId="0" applyFont="1" applyFill="1" applyBorder="1" applyAlignment="1">
      <alignment horizontal="center" vertical="center"/>
    </xf>
    <xf numFmtId="0" fontId="14" fillId="3" borderId="2"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5" fillId="0" borderId="7" xfId="0" applyFont="1" applyBorder="1" applyAlignment="1">
      <alignment horizontal="left" wrapText="1"/>
    </xf>
    <xf numFmtId="0" fontId="5" fillId="0" borderId="5" xfId="0" applyFont="1" applyBorder="1" applyAlignment="1">
      <alignment horizontal="left" wrapText="1"/>
    </xf>
    <xf numFmtId="0" fontId="43" fillId="10" borderId="11" xfId="0" applyFont="1" applyFill="1" applyBorder="1" applyAlignment="1">
      <alignment vertical="center" wrapText="1"/>
    </xf>
    <xf numFmtId="0" fontId="43" fillId="10" borderId="13" xfId="0" applyFont="1" applyFill="1" applyBorder="1" applyAlignment="1">
      <alignment vertical="center" wrapText="1"/>
    </xf>
    <xf numFmtId="0" fontId="3" fillId="6" borderId="0" xfId="0" applyFont="1" applyFill="1" applyAlignment="1">
      <alignment horizontal="center" vertical="center"/>
    </xf>
    <xf numFmtId="0" fontId="11" fillId="5" borderId="1" xfId="0" applyFont="1" applyFill="1" applyBorder="1" applyAlignment="1">
      <alignment horizontal="center" vertical="center" wrapText="1"/>
    </xf>
    <xf numFmtId="0" fontId="10" fillId="6" borderId="10" xfId="0" applyFont="1" applyFill="1" applyBorder="1" applyAlignment="1">
      <alignment horizontal="center" vertical="center"/>
    </xf>
    <xf numFmtId="0" fontId="10" fillId="6" borderId="2" xfId="0" applyFont="1" applyFill="1" applyBorder="1" applyAlignment="1">
      <alignment horizontal="center" vertical="center"/>
    </xf>
    <xf numFmtId="0" fontId="0" fillId="0" borderId="11" xfId="0" applyBorder="1" applyAlignment="1">
      <alignment horizontal="left" vertical="top" wrapText="1"/>
    </xf>
    <xf numFmtId="0" fontId="0" fillId="0" borderId="13"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47" fillId="0" borderId="62" xfId="0" applyFont="1" applyBorder="1" applyAlignment="1" applyProtection="1">
      <alignment horizontal="center"/>
      <protection locked="0"/>
    </xf>
    <xf numFmtId="0" fontId="47" fillId="0" borderId="63" xfId="0" applyFont="1" applyBorder="1" applyAlignment="1" applyProtection="1">
      <alignment horizontal="center"/>
      <protection locked="0"/>
    </xf>
    <xf numFmtId="0" fontId="56" fillId="5" borderId="10" xfId="0" applyFont="1" applyFill="1" applyBorder="1" applyAlignment="1">
      <alignment horizontal="center" vertical="center" wrapText="1"/>
    </xf>
    <xf numFmtId="0" fontId="56" fillId="5" borderId="3" xfId="0" applyFont="1" applyFill="1" applyBorder="1" applyAlignment="1">
      <alignment horizontal="center" vertical="center" wrapText="1"/>
    </xf>
    <xf numFmtId="0" fontId="56" fillId="5" borderId="2" xfId="0" applyFont="1" applyFill="1" applyBorder="1" applyAlignment="1">
      <alignment horizontal="center" vertical="center" wrapText="1"/>
    </xf>
    <xf numFmtId="0" fontId="57" fillId="4" borderId="10" xfId="0" applyFont="1" applyFill="1" applyBorder="1" applyAlignment="1">
      <alignment horizontal="center" vertical="center"/>
    </xf>
    <xf numFmtId="0" fontId="57" fillId="4" borderId="3" xfId="0" applyFont="1" applyFill="1" applyBorder="1" applyAlignment="1">
      <alignment horizontal="center" vertical="center"/>
    </xf>
    <xf numFmtId="0" fontId="57" fillId="4" borderId="2" xfId="0" applyFont="1" applyFill="1" applyBorder="1" applyAlignment="1">
      <alignment horizontal="center" vertical="center"/>
    </xf>
    <xf numFmtId="0" fontId="18" fillId="3" borderId="10"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48" fillId="11" borderId="56" xfId="0" applyFont="1" applyFill="1" applyBorder="1" applyAlignment="1">
      <alignment horizontal="center" vertical="center" wrapText="1"/>
    </xf>
    <xf numFmtId="0" fontId="48" fillId="11" borderId="58" xfId="0" applyFont="1" applyFill="1" applyBorder="1" applyAlignment="1">
      <alignment horizontal="center" vertical="center" wrapText="1"/>
    </xf>
    <xf numFmtId="0" fontId="48" fillId="11" borderId="59" xfId="0" applyFont="1" applyFill="1" applyBorder="1" applyAlignment="1">
      <alignment horizontal="center" vertical="center" wrapText="1"/>
    </xf>
    <xf numFmtId="0" fontId="48" fillId="11" borderId="60" xfId="0" applyFont="1" applyFill="1" applyBorder="1" applyAlignment="1">
      <alignment horizontal="center" vertical="center" wrapText="1"/>
    </xf>
    <xf numFmtId="0" fontId="47" fillId="0" borderId="41" xfId="0" applyFont="1" applyBorder="1" applyAlignment="1" applyProtection="1">
      <alignment horizontal="center"/>
      <protection locked="0"/>
    </xf>
    <xf numFmtId="0" fontId="47" fillId="0" borderId="42" xfId="0" applyFont="1" applyBorder="1" applyAlignment="1" applyProtection="1">
      <alignment horizontal="center"/>
      <protection locked="0"/>
    </xf>
    <xf numFmtId="0" fontId="47" fillId="0" borderId="43" xfId="0" applyFont="1" applyBorder="1" applyAlignment="1" applyProtection="1">
      <alignment horizontal="center"/>
      <protection locked="0"/>
    </xf>
    <xf numFmtId="0" fontId="47" fillId="0" borderId="44" xfId="0" applyFont="1" applyBorder="1" applyAlignment="1" applyProtection="1">
      <alignment horizontal="center"/>
      <protection locked="0"/>
    </xf>
    <xf numFmtId="0" fontId="47" fillId="0" borderId="45" xfId="0" applyFont="1" applyBorder="1" applyAlignment="1" applyProtection="1">
      <alignment horizontal="center"/>
      <protection locked="0"/>
    </xf>
    <xf numFmtId="0" fontId="47" fillId="0" borderId="46" xfId="0" applyFont="1" applyBorder="1" applyAlignment="1" applyProtection="1">
      <alignment horizontal="center"/>
      <protection locked="0"/>
    </xf>
    <xf numFmtId="0" fontId="3" fillId="6" borderId="39" xfId="0" applyFont="1" applyFill="1" applyBorder="1" applyAlignment="1" applyProtection="1">
      <alignment horizontal="center" vertical="center" wrapText="1"/>
      <protection locked="0"/>
    </xf>
    <xf numFmtId="0" fontId="40" fillId="5" borderId="10" xfId="0" applyFont="1" applyFill="1" applyBorder="1" applyAlignment="1" applyProtection="1">
      <alignment horizontal="left" vertical="top" wrapText="1"/>
      <protection locked="0"/>
    </xf>
    <xf numFmtId="0" fontId="40" fillId="5" borderId="3" xfId="0" applyFont="1" applyFill="1" applyBorder="1" applyAlignment="1" applyProtection="1">
      <alignment horizontal="left" vertical="top" wrapText="1"/>
      <protection locked="0"/>
    </xf>
    <xf numFmtId="0" fontId="40" fillId="5" borderId="2" xfId="0" applyFont="1" applyFill="1" applyBorder="1" applyAlignment="1" applyProtection="1">
      <alignment horizontal="left" vertical="top" wrapText="1"/>
      <protection locked="0"/>
    </xf>
    <xf numFmtId="0" fontId="53" fillId="4" borderId="10" xfId="0" applyFont="1" applyFill="1" applyBorder="1" applyAlignment="1">
      <alignment horizontal="center" vertical="center"/>
    </xf>
    <xf numFmtId="0" fontId="53" fillId="4" borderId="3" xfId="0" applyFont="1" applyFill="1" applyBorder="1" applyAlignment="1">
      <alignment horizontal="center" vertical="center"/>
    </xf>
    <xf numFmtId="0" fontId="53" fillId="4" borderId="2" xfId="0" applyFont="1" applyFill="1" applyBorder="1" applyAlignment="1">
      <alignment horizontal="center" vertical="center"/>
    </xf>
    <xf numFmtId="0" fontId="14" fillId="3" borderId="10" xfId="0"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48" fillId="11" borderId="57" xfId="0" applyFont="1" applyFill="1" applyBorder="1" applyAlignment="1">
      <alignment horizontal="center" vertical="center" wrapText="1"/>
    </xf>
    <xf numFmtId="0" fontId="48" fillId="11" borderId="55" xfId="0" applyFont="1" applyFill="1" applyBorder="1" applyAlignment="1">
      <alignment horizontal="center" vertical="center" wrapText="1"/>
    </xf>
    <xf numFmtId="0" fontId="12" fillId="3" borderId="10" xfId="0" applyFont="1" applyFill="1" applyBorder="1" applyAlignment="1" applyProtection="1">
      <alignment horizontal="right" vertical="center" wrapText="1"/>
      <protection locked="0"/>
    </xf>
    <xf numFmtId="0" fontId="12" fillId="3" borderId="3" xfId="0" applyFont="1" applyFill="1" applyBorder="1" applyAlignment="1" applyProtection="1">
      <alignment horizontal="right" vertical="center" wrapText="1"/>
      <protection locked="0"/>
    </xf>
    <xf numFmtId="0" fontId="12" fillId="3" borderId="2" xfId="0" applyFont="1" applyFill="1" applyBorder="1" applyAlignment="1" applyProtection="1">
      <alignment horizontal="right" vertical="center" wrapText="1"/>
      <protection locked="0"/>
    </xf>
    <xf numFmtId="0" fontId="12" fillId="3" borderId="12" xfId="0" applyFont="1" applyFill="1" applyBorder="1" applyAlignment="1" applyProtection="1">
      <alignment horizontal="right" vertical="center" wrapText="1"/>
      <protection locked="0"/>
    </xf>
    <xf numFmtId="0" fontId="12" fillId="3" borderId="13" xfId="0" applyFont="1" applyFill="1" applyBorder="1" applyAlignment="1" applyProtection="1">
      <alignment horizontal="right" vertical="center" wrapText="1"/>
      <protection locked="0"/>
    </xf>
    <xf numFmtId="0" fontId="10" fillId="6" borderId="10" xfId="0" applyFont="1" applyFill="1" applyBorder="1" applyAlignment="1" applyProtection="1">
      <alignment horizontal="center" vertical="center" wrapText="1"/>
      <protection locked="0"/>
    </xf>
    <xf numFmtId="0" fontId="10" fillId="6" borderId="3" xfId="0"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protection locked="0"/>
    </xf>
    <xf numFmtId="0" fontId="7" fillId="0" borderId="11" xfId="0" applyFont="1" applyBorder="1" applyAlignment="1" applyProtection="1">
      <alignment horizontal="left" vertical="top" wrapText="1" indent="1"/>
      <protection locked="0"/>
    </xf>
    <xf numFmtId="0" fontId="7" fillId="0" borderId="12" xfId="0" applyFont="1" applyBorder="1" applyAlignment="1" applyProtection="1">
      <alignment horizontal="left" vertical="top" wrapText="1" indent="1"/>
      <protection locked="0"/>
    </xf>
    <xf numFmtId="0" fontId="7" fillId="0" borderId="13" xfId="0" applyFont="1" applyBorder="1" applyAlignment="1" applyProtection="1">
      <alignment horizontal="left" vertical="top" wrapText="1" indent="1"/>
      <protection locked="0"/>
    </xf>
    <xf numFmtId="0" fontId="7" fillId="0" borderId="8" xfId="0" applyFont="1" applyBorder="1" applyAlignment="1" applyProtection="1">
      <alignment horizontal="left" vertical="top" wrapText="1" indent="1"/>
      <protection locked="0"/>
    </xf>
    <xf numFmtId="0" fontId="7" fillId="0" borderId="0" xfId="0" applyFont="1" applyAlignment="1" applyProtection="1">
      <alignment horizontal="left" vertical="top" wrapText="1" indent="1"/>
      <protection locked="0"/>
    </xf>
    <xf numFmtId="0" fontId="7" fillId="0" borderId="9" xfId="0" applyFont="1" applyBorder="1" applyAlignment="1" applyProtection="1">
      <alignment horizontal="left" vertical="top" wrapText="1" indent="1"/>
      <protection locked="0"/>
    </xf>
    <xf numFmtId="0" fontId="7" fillId="0" borderId="7" xfId="0" applyFont="1" applyBorder="1" applyAlignment="1" applyProtection="1">
      <alignment horizontal="left" vertical="top" wrapText="1" indent="1"/>
      <protection locked="0"/>
    </xf>
    <xf numFmtId="0" fontId="7" fillId="0" borderId="6" xfId="0" applyFont="1" applyBorder="1" applyAlignment="1" applyProtection="1">
      <alignment horizontal="left" vertical="top" wrapText="1" indent="1"/>
      <protection locked="0"/>
    </xf>
    <xf numFmtId="0" fontId="7" fillId="0" borderId="5" xfId="0" applyFont="1" applyBorder="1" applyAlignment="1" applyProtection="1">
      <alignment horizontal="left" vertical="top" wrapText="1" indent="1"/>
      <protection locked="0"/>
    </xf>
    <xf numFmtId="0" fontId="12" fillId="3" borderId="10" xfId="0" applyFont="1" applyFill="1" applyBorder="1" applyAlignment="1">
      <alignment horizontal="right" vertical="center" wrapText="1"/>
    </xf>
    <xf numFmtId="0" fontId="12" fillId="3" borderId="3" xfId="0" applyFont="1" applyFill="1" applyBorder="1" applyAlignment="1">
      <alignment horizontal="right" vertical="center" wrapText="1"/>
    </xf>
    <xf numFmtId="0" fontId="12" fillId="3" borderId="2" xfId="0" applyFont="1" applyFill="1" applyBorder="1" applyAlignment="1">
      <alignment horizontal="right" vertical="center" wrapText="1"/>
    </xf>
    <xf numFmtId="0" fontId="14" fillId="4" borderId="10"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2" xfId="0" applyFont="1" applyFill="1" applyBorder="1" applyAlignment="1">
      <alignment horizontal="center" vertical="center"/>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5" xfId="0" applyFont="1" applyFill="1" applyBorder="1" applyAlignment="1">
      <alignment horizontal="left" vertical="center" wrapText="1"/>
    </xf>
    <xf numFmtId="0" fontId="22" fillId="0" borderId="8" xfId="0" applyFont="1" applyBorder="1" applyAlignment="1">
      <alignment horizontal="left" vertical="top" wrapText="1" indent="1"/>
    </xf>
    <xf numFmtId="0" fontId="22" fillId="0" borderId="0" xfId="0" applyFont="1" applyAlignment="1">
      <alignment horizontal="left" vertical="top" wrapText="1" indent="1"/>
    </xf>
    <xf numFmtId="0" fontId="22" fillId="0" borderId="9" xfId="0" applyFont="1" applyBorder="1" applyAlignment="1">
      <alignment horizontal="left" vertical="top" wrapText="1" indent="1"/>
    </xf>
    <xf numFmtId="0" fontId="22" fillId="0" borderId="7" xfId="0" applyFont="1" applyBorder="1" applyAlignment="1">
      <alignment horizontal="left" vertical="top" wrapText="1" indent="1"/>
    </xf>
    <xf numFmtId="0" fontId="22" fillId="0" borderId="6" xfId="0" applyFont="1" applyBorder="1" applyAlignment="1">
      <alignment horizontal="left" vertical="top" wrapText="1" indent="1"/>
    </xf>
    <xf numFmtId="0" fontId="22" fillId="0" borderId="5" xfId="0" applyFont="1" applyBorder="1" applyAlignment="1">
      <alignment horizontal="left" vertical="top" wrapText="1" indent="1"/>
    </xf>
    <xf numFmtId="0" fontId="12" fillId="3" borderId="35" xfId="0" applyFont="1" applyFill="1" applyBorder="1" applyAlignment="1">
      <alignment horizontal="right" vertical="center" wrapText="1"/>
    </xf>
    <xf numFmtId="0" fontId="12" fillId="3" borderId="29" xfId="0" applyFont="1" applyFill="1" applyBorder="1" applyAlignment="1">
      <alignment horizontal="right" vertical="center" wrapText="1"/>
    </xf>
    <xf numFmtId="0" fontId="12" fillId="3" borderId="26" xfId="0" applyFont="1" applyFill="1" applyBorder="1" applyAlignment="1">
      <alignment horizontal="right" vertical="center" wrapText="1"/>
    </xf>
    <xf numFmtId="0" fontId="1" fillId="6" borderId="10"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2" xfId="0" applyFont="1" applyFill="1" applyBorder="1" applyAlignment="1">
      <alignment horizontal="center" vertical="center"/>
    </xf>
    <xf numFmtId="0" fontId="14" fillId="3" borderId="3" xfId="0" applyFont="1" applyFill="1" applyBorder="1" applyAlignment="1">
      <alignment horizontal="center" vertical="center"/>
    </xf>
    <xf numFmtId="0" fontId="3" fillId="6" borderId="37" xfId="0" applyFont="1" applyFill="1" applyBorder="1" applyAlignment="1">
      <alignment horizontal="center" vertical="center"/>
    </xf>
    <xf numFmtId="0" fontId="3" fillId="6" borderId="38" xfId="0" applyFont="1" applyFill="1" applyBorder="1" applyAlignment="1">
      <alignment horizontal="center" vertical="center"/>
    </xf>
    <xf numFmtId="0" fontId="3" fillId="6" borderId="40" xfId="0" applyFont="1" applyFill="1" applyBorder="1" applyAlignment="1">
      <alignment horizontal="center" vertical="center"/>
    </xf>
    <xf numFmtId="0" fontId="15" fillId="11" borderId="56" xfId="0" applyFont="1" applyFill="1" applyBorder="1" applyAlignment="1">
      <alignment horizontal="center" vertical="center" wrapText="1"/>
    </xf>
    <xf numFmtId="0" fontId="15" fillId="11" borderId="57" xfId="0" applyFont="1" applyFill="1" applyBorder="1" applyAlignment="1">
      <alignment horizontal="center" vertical="center" wrapText="1"/>
    </xf>
    <xf numFmtId="0" fontId="15" fillId="11" borderId="58" xfId="0" applyFont="1" applyFill="1" applyBorder="1" applyAlignment="1">
      <alignment horizontal="center" vertical="center" wrapText="1"/>
    </xf>
    <xf numFmtId="0" fontId="15" fillId="11" borderId="59" xfId="0" applyFont="1" applyFill="1" applyBorder="1" applyAlignment="1">
      <alignment horizontal="center" vertical="center" wrapText="1"/>
    </xf>
    <xf numFmtId="0" fontId="15" fillId="11" borderId="55" xfId="0" applyFont="1" applyFill="1" applyBorder="1" applyAlignment="1">
      <alignment horizontal="center" vertical="center" wrapText="1"/>
    </xf>
    <xf numFmtId="0" fontId="15" fillId="11" borderId="60" xfId="0" applyFont="1" applyFill="1" applyBorder="1" applyAlignment="1">
      <alignment horizontal="center" vertical="center"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7"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1" fillId="6" borderId="10"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4" fillId="4" borderId="8" xfId="0" applyFont="1" applyFill="1" applyBorder="1" applyAlignment="1">
      <alignment horizontal="center" vertical="center"/>
    </xf>
    <xf numFmtId="0" fontId="14" fillId="4" borderId="0" xfId="0" applyFont="1" applyFill="1" applyAlignment="1">
      <alignment horizontal="center" vertical="center"/>
    </xf>
    <xf numFmtId="0" fontId="40" fillId="5" borderId="0" xfId="0" applyFont="1" applyFill="1" applyAlignment="1">
      <alignment horizontal="left" vertical="center" wrapText="1"/>
    </xf>
    <xf numFmtId="0" fontId="53" fillId="4" borderId="10" xfId="0" applyFont="1" applyFill="1" applyBorder="1" applyAlignment="1">
      <alignment horizontal="center" vertical="center" wrapText="1"/>
    </xf>
    <xf numFmtId="0" fontId="53" fillId="4" borderId="3" xfId="0" applyFont="1" applyFill="1" applyBorder="1" applyAlignment="1">
      <alignment horizontal="center" vertical="center" wrapText="1"/>
    </xf>
    <xf numFmtId="0" fontId="53" fillId="4" borderId="2" xfId="0" applyFont="1" applyFill="1" applyBorder="1" applyAlignment="1">
      <alignment horizontal="center" vertical="center" wrapText="1"/>
    </xf>
    <xf numFmtId="0" fontId="8" fillId="5" borderId="10"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2"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0" fillId="0" borderId="1" xfId="0" applyBorder="1" applyAlignment="1">
      <alignment horizontal="left" vertical="top" wrapText="1" indent="1"/>
    </xf>
    <xf numFmtId="0" fontId="12" fillId="3" borderId="1" xfId="0" applyFont="1" applyFill="1" applyBorder="1" applyAlignment="1">
      <alignment horizontal="right" vertical="center" wrapText="1"/>
    </xf>
    <xf numFmtId="0" fontId="3" fillId="6" borderId="0" xfId="0" applyFont="1" applyFill="1" applyAlignment="1">
      <alignment horizontal="center" vertical="center" wrapText="1"/>
    </xf>
    <xf numFmtId="0" fontId="14" fillId="3" borderId="1" xfId="0" applyFont="1" applyFill="1" applyBorder="1" applyAlignment="1">
      <alignment horizontal="center" vertical="center"/>
    </xf>
    <xf numFmtId="0" fontId="47" fillId="0" borderId="64" xfId="0" applyFont="1" applyBorder="1" applyAlignment="1" applyProtection="1">
      <alignment horizontal="center"/>
      <protection locked="0"/>
    </xf>
    <xf numFmtId="0" fontId="47" fillId="0" borderId="65" xfId="0" applyFont="1" applyBorder="1" applyAlignment="1" applyProtection="1">
      <alignment horizontal="center"/>
      <protection locked="0"/>
    </xf>
    <xf numFmtId="0" fontId="48" fillId="11" borderId="67" xfId="0" applyFont="1" applyFill="1" applyBorder="1" applyAlignment="1">
      <alignment horizontal="center" vertical="center" wrapText="1"/>
    </xf>
    <xf numFmtId="0" fontId="48" fillId="11" borderId="0" xfId="0" applyFont="1" applyFill="1" applyAlignment="1">
      <alignment horizontal="center" vertical="center" wrapText="1"/>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 fillId="6" borderId="7"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2" fillId="3" borderId="10" xfId="0" applyFont="1" applyFill="1" applyBorder="1" applyAlignment="1">
      <alignment horizontal="right" vertical="center" wrapText="1"/>
    </xf>
    <xf numFmtId="0" fontId="2" fillId="3" borderId="2" xfId="0" applyFont="1" applyFill="1" applyBorder="1" applyAlignment="1">
      <alignment horizontal="right" vertical="center" wrapText="1"/>
    </xf>
    <xf numFmtId="0" fontId="2" fillId="3" borderId="11" xfId="0" applyFont="1" applyFill="1" applyBorder="1" applyAlignment="1">
      <alignment horizontal="right" vertical="center" wrapText="1"/>
    </xf>
    <xf numFmtId="0" fontId="2" fillId="3" borderId="13" xfId="0" applyFont="1" applyFill="1" applyBorder="1" applyAlignment="1">
      <alignment horizontal="right" vertical="center" wrapText="1"/>
    </xf>
    <xf numFmtId="0" fontId="10" fillId="6" borderId="10"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53" fillId="4" borderId="0" xfId="0" applyFont="1" applyFill="1" applyAlignment="1">
      <alignment horizontal="center" vertical="center" wrapText="1"/>
    </xf>
    <xf numFmtId="0" fontId="40" fillId="5" borderId="0" xfId="0" applyFont="1" applyFill="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center"/>
    </xf>
    <xf numFmtId="0" fontId="61" fillId="3" borderId="1"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10" fillId="6" borderId="1" xfId="0" applyFont="1" applyFill="1" applyBorder="1" applyAlignment="1">
      <alignment horizontal="center" vertical="center" wrapText="1"/>
    </xf>
    <xf numFmtId="0" fontId="2" fillId="0" borderId="1" xfId="0" applyFont="1" applyBorder="1" applyAlignment="1">
      <alignment horizontal="left" vertical="top" wrapText="1" indent="1"/>
    </xf>
    <xf numFmtId="0" fontId="18" fillId="3" borderId="1" xfId="0" applyFont="1" applyFill="1" applyBorder="1" applyAlignment="1">
      <alignment horizontal="center" vertical="center"/>
    </xf>
    <xf numFmtId="0" fontId="3" fillId="7" borderId="10"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48" xfId="0" applyFont="1" applyFill="1" applyBorder="1" applyAlignment="1">
      <alignment horizontal="center" vertical="center" wrapText="1"/>
    </xf>
    <xf numFmtId="0" fontId="54" fillId="4" borderId="10" xfId="0" applyFont="1" applyFill="1" applyBorder="1" applyAlignment="1">
      <alignment horizontal="center" vertical="center" wrapText="1"/>
    </xf>
    <xf numFmtId="0" fontId="54" fillId="4" borderId="3" xfId="0" applyFont="1" applyFill="1" applyBorder="1" applyAlignment="1">
      <alignment horizontal="center" vertical="center" wrapText="1"/>
    </xf>
    <xf numFmtId="0" fontId="54" fillId="4" borderId="2" xfId="0" applyFont="1" applyFill="1" applyBorder="1" applyAlignment="1">
      <alignment horizontal="center" vertical="center" wrapText="1"/>
    </xf>
    <xf numFmtId="0" fontId="47" fillId="0" borderId="51" xfId="0" applyFont="1" applyBorder="1" applyAlignment="1" applyProtection="1">
      <alignment horizontal="center"/>
      <protection locked="0"/>
    </xf>
    <xf numFmtId="0" fontId="47" fillId="0" borderId="52" xfId="0" applyFont="1" applyBorder="1" applyAlignment="1" applyProtection="1">
      <alignment horizontal="center"/>
      <protection locked="0"/>
    </xf>
    <xf numFmtId="0" fontId="47" fillId="0" borderId="53" xfId="0" applyFont="1" applyBorder="1" applyAlignment="1" applyProtection="1">
      <alignment horizontal="center"/>
      <protection locked="0"/>
    </xf>
    <xf numFmtId="0" fontId="14" fillId="5" borderId="10" xfId="0" applyFont="1" applyFill="1" applyBorder="1" applyAlignment="1">
      <alignment horizontal="center" vertical="center"/>
    </xf>
    <xf numFmtId="0" fontId="14" fillId="5" borderId="13" xfId="0" applyFont="1" applyFill="1" applyBorder="1" applyAlignment="1">
      <alignment horizontal="center" vertical="center"/>
    </xf>
    <xf numFmtId="0" fontId="38" fillId="5" borderId="11" xfId="0" applyFont="1" applyFill="1" applyBorder="1" applyAlignment="1">
      <alignment horizontal="left" vertical="center" wrapText="1" indent="1"/>
    </xf>
    <xf numFmtId="0" fontId="8" fillId="5" borderId="12" xfId="0" applyFont="1" applyFill="1" applyBorder="1" applyAlignment="1">
      <alignment horizontal="left" vertical="center" wrapText="1" indent="1"/>
    </xf>
    <xf numFmtId="0" fontId="8" fillId="5" borderId="13" xfId="0" applyFont="1" applyFill="1" applyBorder="1" applyAlignment="1">
      <alignment horizontal="left" vertical="center" wrapText="1" indent="1"/>
    </xf>
    <xf numFmtId="0" fontId="8" fillId="5" borderId="8" xfId="0" applyFont="1" applyFill="1" applyBorder="1" applyAlignment="1">
      <alignment horizontal="left" vertical="center" wrapText="1" indent="1"/>
    </xf>
    <xf numFmtId="0" fontId="8" fillId="5" borderId="0" xfId="0" applyFont="1" applyFill="1" applyAlignment="1">
      <alignment horizontal="left" vertical="center" wrapText="1" indent="1"/>
    </xf>
    <xf numFmtId="0" fontId="8" fillId="5" borderId="9" xfId="0" applyFont="1" applyFill="1" applyBorder="1" applyAlignment="1">
      <alignment horizontal="left" vertical="center" wrapText="1" indent="1"/>
    </xf>
    <xf numFmtId="0" fontId="8" fillId="5" borderId="7" xfId="0" applyFont="1" applyFill="1" applyBorder="1" applyAlignment="1">
      <alignment horizontal="left" vertical="center" wrapText="1" indent="1"/>
    </xf>
    <xf numFmtId="0" fontId="8" fillId="5" borderId="6" xfId="0" applyFont="1" applyFill="1" applyBorder="1" applyAlignment="1">
      <alignment horizontal="left" vertical="center" wrapText="1" indent="1"/>
    </xf>
    <xf numFmtId="0" fontId="8" fillId="5" borderId="5" xfId="0" applyFont="1" applyFill="1" applyBorder="1" applyAlignment="1">
      <alignment horizontal="left" vertical="center" wrapText="1" indent="1"/>
    </xf>
  </cellXfs>
  <cellStyles count="4">
    <cellStyle name="Lien hypertexte" xfId="1" builtinId="8"/>
    <cellStyle name="Milliers" xfId="2" builtinId="3"/>
    <cellStyle name="Normal" xfId="0" builtinId="0"/>
    <cellStyle name="Pourcentage" xfId="3" builtinId="5"/>
  </cellStyles>
  <dxfs count="64">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medium">
          <color rgb="FF000000"/>
        </left>
        <right style="medium">
          <color rgb="FF000000"/>
        </right>
        <top style="medium">
          <color rgb="FF000000"/>
        </top>
        <bottom style="thin">
          <color rgb="FF000000"/>
        </bottom>
      </border>
    </dxf>
    <dxf>
      <font>
        <strike val="0"/>
        <outline val="0"/>
        <shadow val="0"/>
        <u val="none"/>
        <vertAlign val="baseline"/>
        <sz val="11"/>
        <color auto="1"/>
        <name val="Calibri"/>
        <family val="2"/>
        <scheme val="none"/>
      </font>
    </dxf>
    <dxf>
      <border outline="0">
        <bottom style="medium">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rgb="FFFF9933"/>
        </patternFill>
      </fill>
      <alignment horizontal="center" vertical="center" textRotation="0" wrapText="1" indent="0" justifyLastLine="0" shrinkToFit="0" readingOrder="0"/>
    </dxf>
    <dxf>
      <alignment horizontal="center" vertical="center" textRotation="0" wrapText="1" indent="0" justifyLastLine="0" shrinkToFit="0" readingOrder="0"/>
    </dxf>
    <dxf>
      <border>
        <bottom style="thin">
          <color auto="1"/>
        </bottom>
      </border>
    </dxf>
    <dxf>
      <border diagonalUp="0" diagonalDown="0">
        <left style="medium">
          <color auto="1"/>
        </left>
        <right style="medium">
          <color auto="1"/>
        </right>
        <top/>
        <bottom/>
        <vertical style="medium">
          <color auto="1"/>
        </vertical>
        <horizontal style="medium">
          <color auto="1"/>
        </horizontal>
      </border>
    </dxf>
    <dxf>
      <numFmt numFmtId="3" formatCode="#,##0"/>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medium">
          <color rgb="FF000000"/>
        </top>
      </border>
    </dxf>
    <dxf>
      <alignment horizontal="center" vertical="center" textRotation="0" wrapText="1" indent="0" justifyLastLine="0" shrinkToFit="0" readingOrder="0"/>
    </dxf>
    <dxf>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yyyy/mm/dd"/>
      <alignment horizontal="center" vertical="center" textRotation="0" wrapText="1" indent="0" justifyLastLine="0" shrinkToFit="0" readingOrder="0"/>
    </dxf>
    <dxf>
      <alignment horizontal="center" vertical="center" textRotation="0" wrapText="0" indent="0" justifyLastLine="0" shrinkToFit="0" readingOrder="0"/>
    </dxf>
    <dxf>
      <numFmt numFmtId="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yyyy/mm/dd"/>
      <alignment horizontal="center" vertical="center" textRotation="0" wrapText="1" indent="0" justifyLastLine="0" shrinkToFit="0" readingOrder="0"/>
    </dxf>
    <dxf>
      <alignment horizontal="center" vertical="center" textRotation="0" wrapText="1" indent="0" justifyLastLine="0" shrinkToFit="0" readingOrder="0"/>
    </dxf>
    <dxf>
      <border outline="0">
        <top style="medium">
          <color rgb="FF000000"/>
        </top>
      </border>
    </dxf>
    <dxf>
      <alignment horizontal="center" vertical="center" textRotation="0" wrapText="1" indent="0" justifyLastLine="0" shrinkToFit="0" readingOrder="0"/>
    </dxf>
    <dxf>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yyyy/mm/dd"/>
      <alignment horizontal="center" vertical="center" textRotation="0" wrapText="1" indent="0" justifyLastLine="0" shrinkToFit="0" readingOrder="0"/>
    </dxf>
    <dxf>
      <alignment horizontal="center" vertical="center" textRotation="0" indent="0" justifyLastLine="0" shrinkToFit="0" readingOrder="0"/>
    </dxf>
    <dxf>
      <border outline="0">
        <top style="medium">
          <color rgb="FF000000"/>
        </top>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yyyy/mm/dd"/>
      <alignment horizontal="center" vertical="center" textRotation="0" wrapText="1" indent="0" justifyLastLine="0" shrinkToFit="0" readingOrder="0"/>
    </dxf>
    <dxf>
      <numFmt numFmtId="19" formatCode="yyyy/mm/dd"/>
      <alignment horizontal="center" vertical="center" textRotation="0" wrapText="0" indent="0" justifyLastLine="0" shrinkToFit="0" readingOrder="0"/>
    </dxf>
    <dxf>
      <alignment horizontal="center" vertical="center" textRotation="0" wrapText="0" indent="0" justifyLastLine="0" shrinkToFit="0" readingOrder="0"/>
    </dxf>
    <dxf>
      <border outline="0">
        <top style="thick">
          <color rgb="FFFFFFFF"/>
        </top>
      </border>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yyyy/mm/dd"/>
      <alignment horizontal="center" vertical="center" textRotation="0" wrapText="1" indent="0" justifyLastLine="0" shrinkToFit="0" readingOrder="0"/>
    </dxf>
    <dxf>
      <numFmt numFmtId="19" formatCode="yyyy/mm/dd"/>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horizontal="center" vertical="center" textRotation="0" wrapText="0" indent="0" justifyLastLine="0" shrinkToFit="0" readingOrder="0"/>
    </dxf>
    <dxf>
      <numFmt numFmtId="3" formatCode="#,##0"/>
      <alignment horizontal="center" vertical="center" textRotation="0" indent="0" justifyLastLine="0" shrinkToFit="0" readingOrder="0"/>
      <protection locked="0" hidden="0"/>
    </dxf>
    <dxf>
      <numFmt numFmtId="3" formatCode="#,##0"/>
      <alignment horizontal="center" vertical="center" textRotation="0" indent="0" justifyLastLine="0" shrinkToFit="0" readingOrder="0"/>
      <protection locked="0" hidden="0"/>
    </dxf>
    <dxf>
      <numFmt numFmtId="19" formatCode="yyyy/mm/dd"/>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indent="0" justifyLastLine="0" shrinkToFit="0" readingOrder="0"/>
      <protection locked="0" hidden="0"/>
    </dxf>
    <dxf>
      <alignment horizontal="center" vertical="center" textRotation="0" wrapText="1" indent="0" justifyLastLine="0" shrinkToFit="0" readingOrder="0"/>
      <protection locked="0" hidden="0"/>
    </dxf>
    <dxf>
      <numFmt numFmtId="3" formatCode="#,##0"/>
      <alignment horizontal="center" vertical="center" textRotation="0" wrapText="0" indent="0" justifyLastLine="0" shrinkToFit="0" readingOrder="0"/>
    </dxf>
    <dxf>
      <font>
        <b/>
      </font>
      <alignment horizontal="left" vertical="center" textRotation="0" wrapText="0" indent="0" justifyLastLine="0" shrinkToFit="0" readingOrder="0"/>
    </dxf>
    <dxf>
      <border outline="0">
        <top style="medium">
          <color rgb="FF000000"/>
        </top>
      </border>
    </dxf>
    <dxf>
      <alignment horizontal="center" vertical="center" textRotation="0" wrapText="0" indent="0" justifyLastLine="0" shrinkToFit="0" readingOrder="0"/>
    </dxf>
    <dxf>
      <alignment horizontal="center" vertical="center" textRotation="0" wrapText="0" indent="0" justifyLastLine="0" shrinkToFit="0" readingOrder="0"/>
    </dxf>
    <dxf>
      <font>
        <b/>
      </font>
      <alignment horizontal="left" vertical="center" textRotation="0" indent="0" justifyLastLine="0" shrinkToFit="0" readingOrder="0"/>
    </dxf>
    <dxf>
      <border outline="0">
        <top style="medium">
          <color indexed="64"/>
        </top>
      </border>
    </dxf>
  </dxfs>
  <tableStyles count="0" defaultTableStyle="TableStyleMedium2" defaultPivotStyle="PivotStyleLight16"/>
  <colors>
    <mruColors>
      <color rgb="FFE5F8FF"/>
      <color rgb="FFFF2929"/>
      <color rgb="FFA50021"/>
      <color rgb="FFFF696D"/>
      <color rgb="FFFF7C80"/>
      <color rgb="FFCC0000"/>
      <color rgb="FFD1212E"/>
      <color rgb="FFFFCC99"/>
      <color rgb="FFFF99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L$7" lockText="1" noThreeD="1"/>
</file>

<file path=xl/ctrlProps/ctrlProp2.xml><?xml version="1.0" encoding="utf-8"?>
<formControlPr xmlns="http://schemas.microsoft.com/office/spreadsheetml/2009/9/main" objectType="CheckBox" fmlaLink="$L$8" lockText="1" noThreeD="1"/>
</file>

<file path=xl/ctrlProps/ctrlProp3.xml><?xml version="1.0" encoding="utf-8"?>
<formControlPr xmlns="http://schemas.microsoft.com/office/spreadsheetml/2009/9/main" objectType="CheckBox" fmlaLink="$L$9" lockText="1" noThreeD="1"/>
</file>

<file path=xl/ctrlProps/ctrlProp4.xml><?xml version="1.0" encoding="utf-8"?>
<formControlPr xmlns="http://schemas.microsoft.com/office/spreadsheetml/2009/9/main" objectType="CheckBox" fmlaLink="$L$10" lockText="1" noThreeD="1"/>
</file>

<file path=xl/ctrlProps/ctrlProp5.xml><?xml version="1.0" encoding="utf-8"?>
<formControlPr xmlns="http://schemas.microsoft.com/office/spreadsheetml/2009/9/main" objectType="CheckBox" fmlaLink="$L$1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439632</xdr:colOff>
      <xdr:row>2</xdr:row>
      <xdr:rowOff>53340</xdr:rowOff>
    </xdr:from>
    <xdr:to>
      <xdr:col>4</xdr:col>
      <xdr:colOff>731097</xdr:colOff>
      <xdr:row>3</xdr:row>
      <xdr:rowOff>0</xdr:rowOff>
    </xdr:to>
    <xdr:pic>
      <xdr:nvPicPr>
        <xdr:cNvPr id="3" name="Graphique 9" descr="Badge Tick1 avec un remplissage uni">
          <a:extLst>
            <a:ext uri="{FF2B5EF4-FFF2-40B4-BE49-F238E27FC236}">
              <a16:creationId xmlns:a16="http://schemas.microsoft.com/office/drawing/2014/main" id="{D5DF84E0-B037-40D5-96F0-E0F37FC3A1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811549" y="1778423"/>
          <a:ext cx="291465" cy="211244"/>
        </a:xfrm>
        <a:prstGeom prst="rect">
          <a:avLst/>
        </a:prstGeom>
      </xdr:spPr>
    </xdr:pic>
    <xdr:clientData/>
  </xdr:twoCellAnchor>
  <xdr:twoCellAnchor>
    <xdr:from>
      <xdr:col>5</xdr:col>
      <xdr:colOff>292886</xdr:colOff>
      <xdr:row>2</xdr:row>
      <xdr:rowOff>46568</xdr:rowOff>
    </xdr:from>
    <xdr:to>
      <xdr:col>5</xdr:col>
      <xdr:colOff>559586</xdr:colOff>
      <xdr:row>2</xdr:row>
      <xdr:rowOff>261621</xdr:rowOff>
    </xdr:to>
    <xdr:pic>
      <xdr:nvPicPr>
        <xdr:cNvPr id="4" name="Graphique 9" descr="Badge Tick1 avec un remplissage uni">
          <a:extLst>
            <a:ext uri="{FF2B5EF4-FFF2-40B4-BE49-F238E27FC236}">
              <a16:creationId xmlns:a16="http://schemas.microsoft.com/office/drawing/2014/main" id="{72EE5156-792C-4C60-912C-4C05728034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76053" y="1665818"/>
          <a:ext cx="266700" cy="215053"/>
        </a:xfrm>
        <a:prstGeom prst="rect">
          <a:avLst/>
        </a:prstGeom>
      </xdr:spPr>
    </xdr:pic>
    <xdr:clientData/>
  </xdr:twoCellAnchor>
  <xdr:twoCellAnchor>
    <xdr:from>
      <xdr:col>6</xdr:col>
      <xdr:colOff>339634</xdr:colOff>
      <xdr:row>2</xdr:row>
      <xdr:rowOff>53340</xdr:rowOff>
    </xdr:from>
    <xdr:to>
      <xdr:col>6</xdr:col>
      <xdr:colOff>629194</xdr:colOff>
      <xdr:row>3</xdr:row>
      <xdr:rowOff>0</xdr:rowOff>
    </xdr:to>
    <xdr:pic>
      <xdr:nvPicPr>
        <xdr:cNvPr id="5" name="Graphique 9" descr="Badge Tick1 avec un remplissage uni">
          <a:extLst>
            <a:ext uri="{FF2B5EF4-FFF2-40B4-BE49-F238E27FC236}">
              <a16:creationId xmlns:a16="http://schemas.microsoft.com/office/drawing/2014/main" id="{2A60F442-E9B5-4A62-9FF4-261B853939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388884" y="1438275"/>
          <a:ext cx="285750" cy="247650"/>
        </a:xfrm>
        <a:prstGeom prst="rect">
          <a:avLst/>
        </a:prstGeom>
      </xdr:spPr>
    </xdr:pic>
    <xdr:clientData/>
  </xdr:twoCellAnchor>
  <xdr:twoCellAnchor>
    <xdr:from>
      <xdr:col>7</xdr:col>
      <xdr:colOff>252941</xdr:colOff>
      <xdr:row>2</xdr:row>
      <xdr:rowOff>57150</xdr:rowOff>
    </xdr:from>
    <xdr:to>
      <xdr:col>7</xdr:col>
      <xdr:colOff>538691</xdr:colOff>
      <xdr:row>3</xdr:row>
      <xdr:rowOff>0</xdr:rowOff>
    </xdr:to>
    <xdr:pic>
      <xdr:nvPicPr>
        <xdr:cNvPr id="6" name="Graphique 9" descr="Badge Tick1 avec un remplissage uni">
          <a:extLst>
            <a:ext uri="{FF2B5EF4-FFF2-40B4-BE49-F238E27FC236}">
              <a16:creationId xmlns:a16="http://schemas.microsoft.com/office/drawing/2014/main" id="{1807B799-8847-4C5A-803E-9B9FD2589C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241356" y="1434465"/>
          <a:ext cx="291465" cy="251460"/>
        </a:xfrm>
        <a:prstGeom prst="rect">
          <a:avLst/>
        </a:prstGeom>
      </xdr:spPr>
    </xdr:pic>
    <xdr:clientData/>
  </xdr:twoCellAnchor>
  <xdr:twoCellAnchor>
    <xdr:from>
      <xdr:col>8</xdr:col>
      <xdr:colOff>279398</xdr:colOff>
      <xdr:row>2</xdr:row>
      <xdr:rowOff>42758</xdr:rowOff>
    </xdr:from>
    <xdr:to>
      <xdr:col>8</xdr:col>
      <xdr:colOff>588008</xdr:colOff>
      <xdr:row>2</xdr:row>
      <xdr:rowOff>261621</xdr:rowOff>
    </xdr:to>
    <xdr:pic>
      <xdr:nvPicPr>
        <xdr:cNvPr id="7" name="Graphique 9" descr="Badge Tick1 avec un remplissage uni">
          <a:extLst>
            <a:ext uri="{FF2B5EF4-FFF2-40B4-BE49-F238E27FC236}">
              <a16:creationId xmlns:a16="http://schemas.microsoft.com/office/drawing/2014/main" id="{9D128FEA-9BB9-4B2A-AAF4-8C8EFF5B84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228481" y="1662008"/>
          <a:ext cx="308610" cy="218863"/>
        </a:xfrm>
        <a:prstGeom prst="rect">
          <a:avLst/>
        </a:prstGeom>
      </xdr:spPr>
    </xdr:pic>
    <xdr:clientData/>
  </xdr:twoCellAnchor>
  <xdr:twoCellAnchor>
    <xdr:from>
      <xdr:col>9</xdr:col>
      <xdr:colOff>239366</xdr:colOff>
      <xdr:row>2</xdr:row>
      <xdr:rowOff>53641</xdr:rowOff>
    </xdr:from>
    <xdr:to>
      <xdr:col>9</xdr:col>
      <xdr:colOff>540356</xdr:colOff>
      <xdr:row>3</xdr:row>
      <xdr:rowOff>2206</xdr:rowOff>
    </xdr:to>
    <xdr:pic>
      <xdr:nvPicPr>
        <xdr:cNvPr id="8" name="Graphique 9" descr="Badge Tick1 avec un remplissage uni">
          <a:extLst>
            <a:ext uri="{FF2B5EF4-FFF2-40B4-BE49-F238E27FC236}">
              <a16:creationId xmlns:a16="http://schemas.microsoft.com/office/drawing/2014/main" id="{3D87DE6E-3907-4371-84C0-163FC2594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971616" y="1778724"/>
          <a:ext cx="300990" cy="213149"/>
        </a:xfrm>
        <a:prstGeom prst="rect">
          <a:avLst/>
        </a:prstGeom>
      </xdr:spPr>
    </xdr:pic>
    <xdr:clientData/>
  </xdr:twoCellAnchor>
  <xdr:twoCellAnchor>
    <xdr:from>
      <xdr:col>10</xdr:col>
      <xdr:colOff>259291</xdr:colOff>
      <xdr:row>2</xdr:row>
      <xdr:rowOff>49833</xdr:rowOff>
    </xdr:from>
    <xdr:to>
      <xdr:col>10</xdr:col>
      <xdr:colOff>545041</xdr:colOff>
      <xdr:row>3</xdr:row>
      <xdr:rowOff>2208</xdr:rowOff>
    </xdr:to>
    <xdr:pic>
      <xdr:nvPicPr>
        <xdr:cNvPr id="9" name="Graphique 9" descr="Badge Tick1 avec un remplissage uni">
          <a:extLst>
            <a:ext uri="{FF2B5EF4-FFF2-40B4-BE49-F238E27FC236}">
              <a16:creationId xmlns:a16="http://schemas.microsoft.com/office/drawing/2014/main" id="{09858D62-8FDB-4F60-A075-8E604BF88E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7774708" y="1774916"/>
          <a:ext cx="285750" cy="216959"/>
        </a:xfrm>
        <a:prstGeom prst="rect">
          <a:avLst/>
        </a:prstGeom>
      </xdr:spPr>
    </xdr:pic>
    <xdr:clientData/>
  </xdr:twoCellAnchor>
  <xdr:twoCellAnchor>
    <xdr:from>
      <xdr:col>11</xdr:col>
      <xdr:colOff>313479</xdr:colOff>
      <xdr:row>2</xdr:row>
      <xdr:rowOff>48469</xdr:rowOff>
    </xdr:from>
    <xdr:to>
      <xdr:col>11</xdr:col>
      <xdr:colOff>593514</xdr:colOff>
      <xdr:row>2</xdr:row>
      <xdr:rowOff>263522</xdr:rowOff>
    </xdr:to>
    <xdr:pic>
      <xdr:nvPicPr>
        <xdr:cNvPr id="10" name="Graphique 9" descr="Badge Tick1 avec un remplissage uni">
          <a:extLst>
            <a:ext uri="{FF2B5EF4-FFF2-40B4-BE49-F238E27FC236}">
              <a16:creationId xmlns:a16="http://schemas.microsoft.com/office/drawing/2014/main" id="{EFA6C1B9-D529-4DE5-936E-A82E79B764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612062" y="1667719"/>
          <a:ext cx="280035" cy="2150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252942</xdr:colOff>
      <xdr:row>2</xdr:row>
      <xdr:rowOff>57150</xdr:rowOff>
    </xdr:from>
    <xdr:to>
      <xdr:col>8</xdr:col>
      <xdr:colOff>538692</xdr:colOff>
      <xdr:row>3</xdr:row>
      <xdr:rowOff>0</xdr:rowOff>
    </xdr:to>
    <xdr:pic>
      <xdr:nvPicPr>
        <xdr:cNvPr id="3" name="Graphique 9" descr="Badge Tick1 avec un remplissage uni">
          <a:extLst>
            <a:ext uri="{FF2B5EF4-FFF2-40B4-BE49-F238E27FC236}">
              <a16:creationId xmlns:a16="http://schemas.microsoft.com/office/drawing/2014/main" id="{FD8A221B-86D1-411A-AEA8-14CDDD1467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651192" y="1443567"/>
          <a:ext cx="285750" cy="567266"/>
        </a:xfrm>
        <a:prstGeom prst="rect">
          <a:avLst/>
        </a:prstGeom>
      </xdr:spPr>
    </xdr:pic>
    <xdr:clientData/>
  </xdr:twoCellAnchor>
  <xdr:twoCellAnchor>
    <xdr:from>
      <xdr:col>9</xdr:col>
      <xdr:colOff>436396</xdr:colOff>
      <xdr:row>2</xdr:row>
      <xdr:rowOff>55246</xdr:rowOff>
    </xdr:from>
    <xdr:to>
      <xdr:col>9</xdr:col>
      <xdr:colOff>725956</xdr:colOff>
      <xdr:row>3</xdr:row>
      <xdr:rowOff>1906</xdr:rowOff>
    </xdr:to>
    <xdr:pic>
      <xdr:nvPicPr>
        <xdr:cNvPr id="4" name="Graphique 9" descr="Badge Tick1 avec un remplissage uni">
          <a:extLst>
            <a:ext uri="{FF2B5EF4-FFF2-40B4-BE49-F238E27FC236}">
              <a16:creationId xmlns:a16="http://schemas.microsoft.com/office/drawing/2014/main" id="{A10F2939-CBD7-407D-A9C1-3D1DAD062F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384979" y="1441663"/>
          <a:ext cx="289560" cy="253576"/>
        </a:xfrm>
        <a:prstGeom prst="rect">
          <a:avLst/>
        </a:prstGeom>
      </xdr:spPr>
    </xdr:pic>
    <xdr:clientData/>
  </xdr:twoCellAnchor>
  <xdr:twoCellAnchor>
    <xdr:from>
      <xdr:col>10</xdr:col>
      <xdr:colOff>339634</xdr:colOff>
      <xdr:row>2</xdr:row>
      <xdr:rowOff>53340</xdr:rowOff>
    </xdr:from>
    <xdr:to>
      <xdr:col>10</xdr:col>
      <xdr:colOff>629194</xdr:colOff>
      <xdr:row>3</xdr:row>
      <xdr:rowOff>0</xdr:rowOff>
    </xdr:to>
    <xdr:pic>
      <xdr:nvPicPr>
        <xdr:cNvPr id="5" name="Graphique 9" descr="Badge Tick1 avec un remplissage uni">
          <a:extLst>
            <a:ext uri="{FF2B5EF4-FFF2-40B4-BE49-F238E27FC236}">
              <a16:creationId xmlns:a16="http://schemas.microsoft.com/office/drawing/2014/main" id="{19E73460-1D7F-4CE3-AFEB-C35638EB78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620205" y="1446711"/>
          <a:ext cx="289560" cy="567146"/>
        </a:xfrm>
        <a:prstGeom prst="rect">
          <a:avLst/>
        </a:prstGeom>
      </xdr:spPr>
    </xdr:pic>
    <xdr:clientData/>
  </xdr:twoCellAnchor>
  <xdr:twoCellAnchor>
    <xdr:from>
      <xdr:col>11</xdr:col>
      <xdr:colOff>252941</xdr:colOff>
      <xdr:row>2</xdr:row>
      <xdr:rowOff>57150</xdr:rowOff>
    </xdr:from>
    <xdr:to>
      <xdr:col>11</xdr:col>
      <xdr:colOff>538691</xdr:colOff>
      <xdr:row>3</xdr:row>
      <xdr:rowOff>0</xdr:rowOff>
    </xdr:to>
    <xdr:pic>
      <xdr:nvPicPr>
        <xdr:cNvPr id="6" name="Graphique 9" descr="Badge Tick1 avec un remplissage uni">
          <a:extLst>
            <a:ext uri="{FF2B5EF4-FFF2-40B4-BE49-F238E27FC236}">
              <a16:creationId xmlns:a16="http://schemas.microsoft.com/office/drawing/2014/main" id="{5E6364BB-8230-4FAD-8E7C-98B7A5D60C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455774" y="1443567"/>
          <a:ext cx="285750" cy="567266"/>
        </a:xfrm>
        <a:prstGeom prst="rect">
          <a:avLst/>
        </a:prstGeom>
      </xdr:spPr>
    </xdr:pic>
    <xdr:clientData/>
  </xdr:twoCellAnchor>
  <xdr:twoCellAnchor>
    <xdr:from>
      <xdr:col>12</xdr:col>
      <xdr:colOff>251459</xdr:colOff>
      <xdr:row>2</xdr:row>
      <xdr:rowOff>53340</xdr:rowOff>
    </xdr:from>
    <xdr:to>
      <xdr:col>12</xdr:col>
      <xdr:colOff>550544</xdr:colOff>
      <xdr:row>3</xdr:row>
      <xdr:rowOff>5715</xdr:rowOff>
    </xdr:to>
    <xdr:pic>
      <xdr:nvPicPr>
        <xdr:cNvPr id="7" name="Graphique 9" descr="Badge Tick1 avec un remplissage uni">
          <a:extLst>
            <a:ext uri="{FF2B5EF4-FFF2-40B4-BE49-F238E27FC236}">
              <a16:creationId xmlns:a16="http://schemas.microsoft.com/office/drawing/2014/main" id="{3C7D2297-228C-4CDC-B702-2534DEBF0D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036376" y="1439757"/>
          <a:ext cx="299085" cy="576791"/>
        </a:xfrm>
        <a:prstGeom prst="rect">
          <a:avLst/>
        </a:prstGeom>
      </xdr:spPr>
    </xdr:pic>
    <xdr:clientData/>
  </xdr:twoCellAnchor>
  <xdr:twoCellAnchor>
    <xdr:from>
      <xdr:col>13</xdr:col>
      <xdr:colOff>294188</xdr:colOff>
      <xdr:row>2</xdr:row>
      <xdr:rowOff>49831</xdr:rowOff>
    </xdr:from>
    <xdr:to>
      <xdr:col>13</xdr:col>
      <xdr:colOff>589463</xdr:colOff>
      <xdr:row>3</xdr:row>
      <xdr:rowOff>2206</xdr:rowOff>
    </xdr:to>
    <xdr:pic>
      <xdr:nvPicPr>
        <xdr:cNvPr id="8" name="Graphique 9" descr="Badge Tick1 avec un remplissage uni">
          <a:extLst>
            <a:ext uri="{FF2B5EF4-FFF2-40B4-BE49-F238E27FC236}">
              <a16:creationId xmlns:a16="http://schemas.microsoft.com/office/drawing/2014/main" id="{127353F0-F66D-4EB6-8F2A-B9E7A5365D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862271" y="1436248"/>
          <a:ext cx="295275" cy="259291"/>
        </a:xfrm>
        <a:prstGeom prst="rect">
          <a:avLst/>
        </a:prstGeom>
      </xdr:spPr>
    </xdr:pic>
    <xdr:clientData/>
  </xdr:twoCellAnchor>
  <xdr:twoCellAnchor>
    <xdr:from>
      <xdr:col>14</xdr:col>
      <xdr:colOff>426720</xdr:colOff>
      <xdr:row>2</xdr:row>
      <xdr:rowOff>64226</xdr:rowOff>
    </xdr:from>
    <xdr:to>
      <xdr:col>14</xdr:col>
      <xdr:colOff>716280</xdr:colOff>
      <xdr:row>3</xdr:row>
      <xdr:rowOff>10886</xdr:rowOff>
    </xdr:to>
    <xdr:pic>
      <xdr:nvPicPr>
        <xdr:cNvPr id="9" name="Graphique 9" descr="Badge Tick1 avec un remplissage uni">
          <a:extLst>
            <a:ext uri="{FF2B5EF4-FFF2-40B4-BE49-F238E27FC236}">
              <a16:creationId xmlns:a16="http://schemas.microsoft.com/office/drawing/2014/main" id="{831163B1-6485-40A4-9F88-E2491549A4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7789434" y="1457597"/>
          <a:ext cx="289560" cy="567146"/>
        </a:xfrm>
        <a:prstGeom prst="rect">
          <a:avLst/>
        </a:prstGeom>
      </xdr:spPr>
    </xdr:pic>
    <xdr:clientData/>
  </xdr:twoCellAnchor>
  <xdr:twoCellAnchor>
    <xdr:from>
      <xdr:col>15</xdr:col>
      <xdr:colOff>295275</xdr:colOff>
      <xdr:row>2</xdr:row>
      <xdr:rowOff>67733</xdr:rowOff>
    </xdr:from>
    <xdr:to>
      <xdr:col>15</xdr:col>
      <xdr:colOff>581025</xdr:colOff>
      <xdr:row>3</xdr:row>
      <xdr:rowOff>10583</xdr:rowOff>
    </xdr:to>
    <xdr:pic>
      <xdr:nvPicPr>
        <xdr:cNvPr id="10" name="Graphique 9" descr="Badge Tick1 avec un remplissage uni">
          <a:extLst>
            <a:ext uri="{FF2B5EF4-FFF2-40B4-BE49-F238E27FC236}">
              <a16:creationId xmlns:a16="http://schemas.microsoft.com/office/drawing/2014/main" id="{12FD3109-7274-4672-BE31-563CA04BE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75275" y="1454150"/>
          <a:ext cx="285750" cy="5672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591608</xdr:colOff>
      <xdr:row>2</xdr:row>
      <xdr:rowOff>57150</xdr:rowOff>
    </xdr:from>
    <xdr:to>
      <xdr:col>6</xdr:col>
      <xdr:colOff>877358</xdr:colOff>
      <xdr:row>3</xdr:row>
      <xdr:rowOff>0</xdr:rowOff>
    </xdr:to>
    <xdr:pic>
      <xdr:nvPicPr>
        <xdr:cNvPr id="3" name="Graphique 9" descr="Badge Tick1 avec un remplissage uni">
          <a:extLst>
            <a:ext uri="{FF2B5EF4-FFF2-40B4-BE49-F238E27FC236}">
              <a16:creationId xmlns:a16="http://schemas.microsoft.com/office/drawing/2014/main" id="{3B58BC4E-C33D-48C2-A540-76991D8908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142941" y="1496483"/>
          <a:ext cx="285750" cy="228600"/>
        </a:xfrm>
        <a:prstGeom prst="rect">
          <a:avLst/>
        </a:prstGeom>
      </xdr:spPr>
    </xdr:pic>
    <xdr:clientData/>
  </xdr:twoCellAnchor>
  <xdr:twoCellAnchor>
    <xdr:from>
      <xdr:col>7</xdr:col>
      <xdr:colOff>676275</xdr:colOff>
      <xdr:row>2</xdr:row>
      <xdr:rowOff>57150</xdr:rowOff>
    </xdr:from>
    <xdr:to>
      <xdr:col>7</xdr:col>
      <xdr:colOff>962025</xdr:colOff>
      <xdr:row>3</xdr:row>
      <xdr:rowOff>0</xdr:rowOff>
    </xdr:to>
    <xdr:pic>
      <xdr:nvPicPr>
        <xdr:cNvPr id="4" name="Graphique 9" descr="Badge Tick1 avec un remplissage uni">
          <a:extLst>
            <a:ext uri="{FF2B5EF4-FFF2-40B4-BE49-F238E27FC236}">
              <a16:creationId xmlns:a16="http://schemas.microsoft.com/office/drawing/2014/main" id="{D09AFBB3-8786-4B99-AE76-5C81F2CFA2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762192" y="1496483"/>
          <a:ext cx="285750" cy="228600"/>
        </a:xfrm>
        <a:prstGeom prst="rect">
          <a:avLst/>
        </a:prstGeom>
      </xdr:spPr>
    </xdr:pic>
    <xdr:clientData/>
  </xdr:twoCellAnchor>
  <xdr:twoCellAnchor>
    <xdr:from>
      <xdr:col>8</xdr:col>
      <xdr:colOff>697441</xdr:colOff>
      <xdr:row>2</xdr:row>
      <xdr:rowOff>67733</xdr:rowOff>
    </xdr:from>
    <xdr:to>
      <xdr:col>8</xdr:col>
      <xdr:colOff>983191</xdr:colOff>
      <xdr:row>3</xdr:row>
      <xdr:rowOff>10583</xdr:rowOff>
    </xdr:to>
    <xdr:pic>
      <xdr:nvPicPr>
        <xdr:cNvPr id="5" name="Graphique 9" descr="Badge Tick1 avec un remplissage uni">
          <a:extLst>
            <a:ext uri="{FF2B5EF4-FFF2-40B4-BE49-F238E27FC236}">
              <a16:creationId xmlns:a16="http://schemas.microsoft.com/office/drawing/2014/main" id="{75B1710F-910B-411D-AC9B-BFC91A800D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561358" y="1507066"/>
          <a:ext cx="285750" cy="228600"/>
        </a:xfrm>
        <a:prstGeom prst="rect">
          <a:avLst/>
        </a:prstGeom>
      </xdr:spPr>
    </xdr:pic>
    <xdr:clientData/>
  </xdr:twoCellAnchor>
  <xdr:twoCellAnchor>
    <xdr:from>
      <xdr:col>9</xdr:col>
      <xdr:colOff>739775</xdr:colOff>
      <xdr:row>2</xdr:row>
      <xdr:rowOff>57150</xdr:rowOff>
    </xdr:from>
    <xdr:to>
      <xdr:col>9</xdr:col>
      <xdr:colOff>1025525</xdr:colOff>
      <xdr:row>3</xdr:row>
      <xdr:rowOff>0</xdr:rowOff>
    </xdr:to>
    <xdr:pic>
      <xdr:nvPicPr>
        <xdr:cNvPr id="6" name="Graphique 9" descr="Badge Tick1 avec un remplissage uni">
          <a:extLst>
            <a:ext uri="{FF2B5EF4-FFF2-40B4-BE49-F238E27FC236}">
              <a16:creationId xmlns:a16="http://schemas.microsoft.com/office/drawing/2014/main" id="{4ADBAB44-EE90-4307-9759-BB80874026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508692" y="1496483"/>
          <a:ext cx="285750" cy="228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307182</xdr:colOff>
      <xdr:row>2</xdr:row>
      <xdr:rowOff>57150</xdr:rowOff>
    </xdr:from>
    <xdr:to>
      <xdr:col>6</xdr:col>
      <xdr:colOff>592932</xdr:colOff>
      <xdr:row>3</xdr:row>
      <xdr:rowOff>0</xdr:rowOff>
    </xdr:to>
    <xdr:pic>
      <xdr:nvPicPr>
        <xdr:cNvPr id="3" name="Graphique 9" descr="Badge Tick1 avec un remplissage uni">
          <a:extLst>
            <a:ext uri="{FF2B5EF4-FFF2-40B4-BE49-F238E27FC236}">
              <a16:creationId xmlns:a16="http://schemas.microsoft.com/office/drawing/2014/main" id="{8C2389D8-40AC-4773-8F9A-80B1D178D8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582526" y="1557338"/>
          <a:ext cx="285750" cy="252412"/>
        </a:xfrm>
        <a:prstGeom prst="rect">
          <a:avLst/>
        </a:prstGeom>
      </xdr:spPr>
    </xdr:pic>
    <xdr:clientData/>
  </xdr:twoCellAnchor>
  <xdr:twoCellAnchor>
    <xdr:from>
      <xdr:col>7</xdr:col>
      <xdr:colOff>438150</xdr:colOff>
      <xdr:row>2</xdr:row>
      <xdr:rowOff>57150</xdr:rowOff>
    </xdr:from>
    <xdr:to>
      <xdr:col>7</xdr:col>
      <xdr:colOff>723900</xdr:colOff>
      <xdr:row>3</xdr:row>
      <xdr:rowOff>0</xdr:rowOff>
    </xdr:to>
    <xdr:pic>
      <xdr:nvPicPr>
        <xdr:cNvPr id="4" name="Graphique 9" descr="Badge Tick1 avec un remplissage uni">
          <a:extLst>
            <a:ext uri="{FF2B5EF4-FFF2-40B4-BE49-F238E27FC236}">
              <a16:creationId xmlns:a16="http://schemas.microsoft.com/office/drawing/2014/main" id="{BC681CF1-402D-4742-9F93-26E4520D3E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594556" y="1557338"/>
          <a:ext cx="285750" cy="252412"/>
        </a:xfrm>
        <a:prstGeom prst="rect">
          <a:avLst/>
        </a:prstGeom>
      </xdr:spPr>
    </xdr:pic>
    <xdr:clientData/>
  </xdr:twoCellAnchor>
  <xdr:twoCellAnchor>
    <xdr:from>
      <xdr:col>8</xdr:col>
      <xdr:colOff>402432</xdr:colOff>
      <xdr:row>2</xdr:row>
      <xdr:rowOff>57150</xdr:rowOff>
    </xdr:from>
    <xdr:to>
      <xdr:col>8</xdr:col>
      <xdr:colOff>688182</xdr:colOff>
      <xdr:row>3</xdr:row>
      <xdr:rowOff>0</xdr:rowOff>
    </xdr:to>
    <xdr:pic>
      <xdr:nvPicPr>
        <xdr:cNvPr id="5" name="Graphique 9" descr="Badge Tick1 avec un remplissage uni">
          <a:extLst>
            <a:ext uri="{FF2B5EF4-FFF2-40B4-BE49-F238E27FC236}">
              <a16:creationId xmlns:a16="http://schemas.microsoft.com/office/drawing/2014/main" id="{5DA0E42E-8D71-49DB-BBE4-B6BCD014ED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713745" y="1557338"/>
          <a:ext cx="285750" cy="252412"/>
        </a:xfrm>
        <a:prstGeom prst="rect">
          <a:avLst/>
        </a:prstGeom>
      </xdr:spPr>
    </xdr:pic>
    <xdr:clientData/>
  </xdr:twoCellAnchor>
  <xdr:twoCellAnchor>
    <xdr:from>
      <xdr:col>10</xdr:col>
      <xdr:colOff>295275</xdr:colOff>
      <xdr:row>2</xdr:row>
      <xdr:rowOff>57150</xdr:rowOff>
    </xdr:from>
    <xdr:to>
      <xdr:col>10</xdr:col>
      <xdr:colOff>581025</xdr:colOff>
      <xdr:row>3</xdr:row>
      <xdr:rowOff>0</xdr:rowOff>
    </xdr:to>
    <xdr:pic>
      <xdr:nvPicPr>
        <xdr:cNvPr id="6" name="Graphique 9" descr="Badge Tick1 avec un remplissage uni">
          <a:extLst>
            <a:ext uri="{FF2B5EF4-FFF2-40B4-BE49-F238E27FC236}">
              <a16:creationId xmlns:a16="http://schemas.microsoft.com/office/drawing/2014/main" id="{C822A696-CCCD-44D0-ACBC-0BE2D96FDB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583025" y="1557338"/>
          <a:ext cx="285750" cy="252412"/>
        </a:xfrm>
        <a:prstGeom prst="rect">
          <a:avLst/>
        </a:prstGeom>
      </xdr:spPr>
    </xdr:pic>
    <xdr:clientData/>
  </xdr:twoCellAnchor>
  <xdr:twoCellAnchor>
    <xdr:from>
      <xdr:col>12</xdr:col>
      <xdr:colOff>366713</xdr:colOff>
      <xdr:row>2</xdr:row>
      <xdr:rowOff>69057</xdr:rowOff>
    </xdr:from>
    <xdr:to>
      <xdr:col>12</xdr:col>
      <xdr:colOff>652463</xdr:colOff>
      <xdr:row>3</xdr:row>
      <xdr:rowOff>11907</xdr:rowOff>
    </xdr:to>
    <xdr:pic>
      <xdr:nvPicPr>
        <xdr:cNvPr id="7" name="Graphique 9" descr="Badge Tick1 avec un remplissage uni">
          <a:extLst>
            <a:ext uri="{FF2B5EF4-FFF2-40B4-BE49-F238E27FC236}">
              <a16:creationId xmlns:a16="http://schemas.microsoft.com/office/drawing/2014/main" id="{79AEDB0C-432E-4DAA-958F-D4EFD7328C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345151" y="1569245"/>
          <a:ext cx="285750" cy="252412"/>
        </a:xfrm>
        <a:prstGeom prst="rect">
          <a:avLst/>
        </a:prstGeom>
      </xdr:spPr>
    </xdr:pic>
    <xdr:clientData/>
  </xdr:twoCellAnchor>
  <xdr:twoCellAnchor>
    <xdr:from>
      <xdr:col>13</xdr:col>
      <xdr:colOff>378619</xdr:colOff>
      <xdr:row>2</xdr:row>
      <xdr:rowOff>57150</xdr:rowOff>
    </xdr:from>
    <xdr:to>
      <xdr:col>13</xdr:col>
      <xdr:colOff>664369</xdr:colOff>
      <xdr:row>3</xdr:row>
      <xdr:rowOff>0</xdr:rowOff>
    </xdr:to>
    <xdr:pic>
      <xdr:nvPicPr>
        <xdr:cNvPr id="8" name="Graphique 9" descr="Badge Tick1 avec un remplissage uni">
          <a:extLst>
            <a:ext uri="{FF2B5EF4-FFF2-40B4-BE49-F238E27FC236}">
              <a16:creationId xmlns:a16="http://schemas.microsoft.com/office/drawing/2014/main" id="{2A78E32C-90E6-4984-850D-F0BDF6F9CA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9357182" y="1557338"/>
          <a:ext cx="285750" cy="2524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295275</xdr:colOff>
      <xdr:row>2</xdr:row>
      <xdr:rowOff>45243</xdr:rowOff>
    </xdr:from>
    <xdr:to>
      <xdr:col>8</xdr:col>
      <xdr:colOff>581025</xdr:colOff>
      <xdr:row>2</xdr:row>
      <xdr:rowOff>345280</xdr:rowOff>
    </xdr:to>
    <xdr:pic>
      <xdr:nvPicPr>
        <xdr:cNvPr id="3" name="Graphique 9" descr="Badge Tick1 avec un remplissage uni">
          <a:extLst>
            <a:ext uri="{FF2B5EF4-FFF2-40B4-BE49-F238E27FC236}">
              <a16:creationId xmlns:a16="http://schemas.microsoft.com/office/drawing/2014/main" id="{12F7F208-E876-4A29-8A9B-121D0B07D0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475494" y="1462087"/>
          <a:ext cx="285750" cy="300037"/>
        </a:xfrm>
        <a:prstGeom prst="rect">
          <a:avLst/>
        </a:prstGeom>
      </xdr:spPr>
    </xdr:pic>
    <xdr:clientData/>
  </xdr:twoCellAnchor>
  <xdr:twoCellAnchor>
    <xdr:from>
      <xdr:col>9</xdr:col>
      <xdr:colOff>487680</xdr:colOff>
      <xdr:row>2</xdr:row>
      <xdr:rowOff>65246</xdr:rowOff>
    </xdr:from>
    <xdr:to>
      <xdr:col>9</xdr:col>
      <xdr:colOff>767715</xdr:colOff>
      <xdr:row>3</xdr:row>
      <xdr:rowOff>11906</xdr:rowOff>
    </xdr:to>
    <xdr:pic>
      <xdr:nvPicPr>
        <xdr:cNvPr id="4" name="Graphique 9" descr="Badge Tick1 avec un remplissage uni">
          <a:extLst>
            <a:ext uri="{FF2B5EF4-FFF2-40B4-BE49-F238E27FC236}">
              <a16:creationId xmlns:a16="http://schemas.microsoft.com/office/drawing/2014/main" id="{C89D4D4D-7C37-4F9B-81ED-877EA37FB5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453711" y="1482090"/>
          <a:ext cx="280035" cy="268129"/>
        </a:xfrm>
        <a:prstGeom prst="rect">
          <a:avLst/>
        </a:prstGeom>
      </xdr:spPr>
    </xdr:pic>
    <xdr:clientData/>
  </xdr:twoCellAnchor>
  <xdr:twoCellAnchor>
    <xdr:from>
      <xdr:col>10</xdr:col>
      <xdr:colOff>938213</xdr:colOff>
      <xdr:row>2</xdr:row>
      <xdr:rowOff>57150</xdr:rowOff>
    </xdr:from>
    <xdr:to>
      <xdr:col>10</xdr:col>
      <xdr:colOff>1223963</xdr:colOff>
      <xdr:row>3</xdr:row>
      <xdr:rowOff>0</xdr:rowOff>
    </xdr:to>
    <xdr:pic>
      <xdr:nvPicPr>
        <xdr:cNvPr id="5" name="Graphique 9" descr="Badge Tick1 avec un remplissage uni">
          <a:extLst>
            <a:ext uri="{FF2B5EF4-FFF2-40B4-BE49-F238E27FC236}">
              <a16:creationId xmlns:a16="http://schemas.microsoft.com/office/drawing/2014/main" id="{2A406F1B-FD7C-4059-8483-98F5FDF6CD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237744" y="1473994"/>
          <a:ext cx="285750" cy="300037"/>
        </a:xfrm>
        <a:prstGeom prst="rect">
          <a:avLst/>
        </a:prstGeom>
      </xdr:spPr>
    </xdr:pic>
    <xdr:clientData/>
  </xdr:twoCellAnchor>
  <xdr:twoCellAnchor>
    <xdr:from>
      <xdr:col>12</xdr:col>
      <xdr:colOff>711994</xdr:colOff>
      <xdr:row>2</xdr:row>
      <xdr:rowOff>57150</xdr:rowOff>
    </xdr:from>
    <xdr:to>
      <xdr:col>12</xdr:col>
      <xdr:colOff>997744</xdr:colOff>
      <xdr:row>3</xdr:row>
      <xdr:rowOff>0</xdr:rowOff>
    </xdr:to>
    <xdr:pic>
      <xdr:nvPicPr>
        <xdr:cNvPr id="6" name="Graphique 9" descr="Badge Tick1 avec un remplissage uni">
          <a:extLst>
            <a:ext uri="{FF2B5EF4-FFF2-40B4-BE49-F238E27FC236}">
              <a16:creationId xmlns:a16="http://schemas.microsoft.com/office/drawing/2014/main" id="{5C415F0B-9F64-4405-9404-9A0F0D318B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726150" y="1473994"/>
          <a:ext cx="285750" cy="300037"/>
        </a:xfrm>
        <a:prstGeom prst="rect">
          <a:avLst/>
        </a:prstGeom>
      </xdr:spPr>
    </xdr:pic>
    <xdr:clientData/>
  </xdr:twoCellAnchor>
  <xdr:twoCellAnchor>
    <xdr:from>
      <xdr:col>14</xdr:col>
      <xdr:colOff>330993</xdr:colOff>
      <xdr:row>2</xdr:row>
      <xdr:rowOff>57150</xdr:rowOff>
    </xdr:from>
    <xdr:to>
      <xdr:col>14</xdr:col>
      <xdr:colOff>616743</xdr:colOff>
      <xdr:row>3</xdr:row>
      <xdr:rowOff>0</xdr:rowOff>
    </xdr:to>
    <xdr:pic>
      <xdr:nvPicPr>
        <xdr:cNvPr id="7" name="Graphique 9" descr="Badge Tick1 avec un remplissage uni">
          <a:extLst>
            <a:ext uri="{FF2B5EF4-FFF2-40B4-BE49-F238E27FC236}">
              <a16:creationId xmlns:a16="http://schemas.microsoft.com/office/drawing/2014/main" id="{71F2BECA-C352-48AE-AFE7-98B04141EB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131212" y="1473994"/>
          <a:ext cx="285750" cy="300037"/>
        </a:xfrm>
        <a:prstGeom prst="rect">
          <a:avLst/>
        </a:prstGeom>
      </xdr:spPr>
    </xdr:pic>
    <xdr:clientData/>
  </xdr:twoCellAnchor>
  <xdr:twoCellAnchor>
    <xdr:from>
      <xdr:col>15</xdr:col>
      <xdr:colOff>366712</xdr:colOff>
      <xdr:row>2</xdr:row>
      <xdr:rowOff>57150</xdr:rowOff>
    </xdr:from>
    <xdr:to>
      <xdr:col>15</xdr:col>
      <xdr:colOff>652462</xdr:colOff>
      <xdr:row>3</xdr:row>
      <xdr:rowOff>0</xdr:rowOff>
    </xdr:to>
    <xdr:pic>
      <xdr:nvPicPr>
        <xdr:cNvPr id="8" name="Graphique 9" descr="Badge Tick1 avec un remplissage uni">
          <a:extLst>
            <a:ext uri="{FF2B5EF4-FFF2-40B4-BE49-F238E27FC236}">
              <a16:creationId xmlns:a16="http://schemas.microsoft.com/office/drawing/2014/main" id="{1CE50265-E7B9-4950-A3DC-BE17F1B6D2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036087" y="1473994"/>
          <a:ext cx="285750" cy="3000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251460</xdr:colOff>
      <xdr:row>2</xdr:row>
      <xdr:rowOff>15240</xdr:rowOff>
    </xdr:from>
    <xdr:to>
      <xdr:col>6</xdr:col>
      <xdr:colOff>537210</xdr:colOff>
      <xdr:row>2</xdr:row>
      <xdr:rowOff>269557</xdr:rowOff>
    </xdr:to>
    <xdr:pic>
      <xdr:nvPicPr>
        <xdr:cNvPr id="13" name="Graphique 9" descr="Badge Tick1 avec un remplissage uni">
          <a:extLst>
            <a:ext uri="{FF2B5EF4-FFF2-40B4-BE49-F238E27FC236}">
              <a16:creationId xmlns:a16="http://schemas.microsoft.com/office/drawing/2014/main" id="{8587851B-59F7-4DF9-8980-57A18764BF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791700" y="1493520"/>
          <a:ext cx="285750" cy="254317"/>
        </a:xfrm>
        <a:prstGeom prst="rect">
          <a:avLst/>
        </a:prstGeom>
      </xdr:spPr>
    </xdr:pic>
    <xdr:clientData/>
  </xdr:twoCellAnchor>
  <xdr:twoCellAnchor>
    <xdr:from>
      <xdr:col>7</xdr:col>
      <xdr:colOff>415290</xdr:colOff>
      <xdr:row>2</xdr:row>
      <xdr:rowOff>9525</xdr:rowOff>
    </xdr:from>
    <xdr:to>
      <xdr:col>7</xdr:col>
      <xdr:colOff>701040</xdr:colOff>
      <xdr:row>2</xdr:row>
      <xdr:rowOff>263842</xdr:rowOff>
    </xdr:to>
    <xdr:pic>
      <xdr:nvPicPr>
        <xdr:cNvPr id="18" name="Graphique 9" descr="Badge Tick1 avec un remplissage uni">
          <a:extLst>
            <a:ext uri="{FF2B5EF4-FFF2-40B4-BE49-F238E27FC236}">
              <a16:creationId xmlns:a16="http://schemas.microsoft.com/office/drawing/2014/main" id="{B7E6991F-8854-43AF-AE9D-32187A1F11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167610" y="1312545"/>
          <a:ext cx="285750" cy="2543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295275</xdr:colOff>
      <xdr:row>2</xdr:row>
      <xdr:rowOff>57150</xdr:rowOff>
    </xdr:from>
    <xdr:to>
      <xdr:col>6</xdr:col>
      <xdr:colOff>581025</xdr:colOff>
      <xdr:row>3</xdr:row>
      <xdr:rowOff>0</xdr:rowOff>
    </xdr:to>
    <xdr:pic>
      <xdr:nvPicPr>
        <xdr:cNvPr id="3" name="Graphique 9" descr="Badge Tick1 avec un remplissage uni">
          <a:extLst>
            <a:ext uri="{FF2B5EF4-FFF2-40B4-BE49-F238E27FC236}">
              <a16:creationId xmlns:a16="http://schemas.microsoft.com/office/drawing/2014/main" id="{F15FFCAF-51E9-40B8-BD50-5684B7954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693525" y="1623483"/>
          <a:ext cx="285750" cy="239184"/>
        </a:xfrm>
        <a:prstGeom prst="rect">
          <a:avLst/>
        </a:prstGeom>
      </xdr:spPr>
    </xdr:pic>
    <xdr:clientData/>
  </xdr:twoCellAnchor>
  <xdr:twoCellAnchor>
    <xdr:from>
      <xdr:col>10</xdr:col>
      <xdr:colOff>284692</xdr:colOff>
      <xdr:row>2</xdr:row>
      <xdr:rowOff>57150</xdr:rowOff>
    </xdr:from>
    <xdr:to>
      <xdr:col>10</xdr:col>
      <xdr:colOff>570442</xdr:colOff>
      <xdr:row>3</xdr:row>
      <xdr:rowOff>0</xdr:rowOff>
    </xdr:to>
    <xdr:pic>
      <xdr:nvPicPr>
        <xdr:cNvPr id="6" name="Graphique 9" descr="Badge Tick1 avec un remplissage uni">
          <a:extLst>
            <a:ext uri="{FF2B5EF4-FFF2-40B4-BE49-F238E27FC236}">
              <a16:creationId xmlns:a16="http://schemas.microsoft.com/office/drawing/2014/main" id="{7FD5DE9A-B121-460A-B2BE-FC785467E3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7080442" y="1623483"/>
          <a:ext cx="285750" cy="239184"/>
        </a:xfrm>
        <a:prstGeom prst="rect">
          <a:avLst/>
        </a:prstGeom>
      </xdr:spPr>
    </xdr:pic>
    <xdr:clientData/>
  </xdr:twoCellAnchor>
  <xdr:twoCellAnchor>
    <xdr:from>
      <xdr:col>12</xdr:col>
      <xdr:colOff>274109</xdr:colOff>
      <xdr:row>2</xdr:row>
      <xdr:rowOff>57150</xdr:rowOff>
    </xdr:from>
    <xdr:to>
      <xdr:col>12</xdr:col>
      <xdr:colOff>559859</xdr:colOff>
      <xdr:row>3</xdr:row>
      <xdr:rowOff>0</xdr:rowOff>
    </xdr:to>
    <xdr:pic>
      <xdr:nvPicPr>
        <xdr:cNvPr id="7" name="Graphique 9" descr="Badge Tick1 avec un remplissage uni">
          <a:extLst>
            <a:ext uri="{FF2B5EF4-FFF2-40B4-BE49-F238E27FC236}">
              <a16:creationId xmlns:a16="http://schemas.microsoft.com/office/drawing/2014/main" id="{3F302650-1E50-4181-8332-5E9A94CE60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636192" y="1623483"/>
          <a:ext cx="285750" cy="239184"/>
        </a:xfrm>
        <a:prstGeom prst="rect">
          <a:avLst/>
        </a:prstGeom>
      </xdr:spPr>
    </xdr:pic>
    <xdr:clientData/>
  </xdr:twoCellAnchor>
  <xdr:twoCellAnchor>
    <xdr:from>
      <xdr:col>13</xdr:col>
      <xdr:colOff>337608</xdr:colOff>
      <xdr:row>2</xdr:row>
      <xdr:rowOff>67733</xdr:rowOff>
    </xdr:from>
    <xdr:to>
      <xdr:col>13</xdr:col>
      <xdr:colOff>623358</xdr:colOff>
      <xdr:row>3</xdr:row>
      <xdr:rowOff>10583</xdr:rowOff>
    </xdr:to>
    <xdr:pic>
      <xdr:nvPicPr>
        <xdr:cNvPr id="8" name="Graphique 9" descr="Badge Tick1 avec un remplissage uni">
          <a:extLst>
            <a:ext uri="{FF2B5EF4-FFF2-40B4-BE49-F238E27FC236}">
              <a16:creationId xmlns:a16="http://schemas.microsoft.com/office/drawing/2014/main" id="{5E13B271-89E4-4557-B99C-32C6EA9539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9482858" y="1634066"/>
          <a:ext cx="285750" cy="239184"/>
        </a:xfrm>
        <a:prstGeom prst="rect">
          <a:avLst/>
        </a:prstGeom>
      </xdr:spPr>
    </xdr:pic>
    <xdr:clientData/>
  </xdr:twoCellAnchor>
  <xdr:twoCellAnchor>
    <xdr:from>
      <xdr:col>7</xdr:col>
      <xdr:colOff>464608</xdr:colOff>
      <xdr:row>2</xdr:row>
      <xdr:rowOff>57150</xdr:rowOff>
    </xdr:from>
    <xdr:to>
      <xdr:col>7</xdr:col>
      <xdr:colOff>750358</xdr:colOff>
      <xdr:row>3</xdr:row>
      <xdr:rowOff>0</xdr:rowOff>
    </xdr:to>
    <xdr:pic>
      <xdr:nvPicPr>
        <xdr:cNvPr id="10" name="Graphique 9" descr="Badge Tick1 avec un remplissage uni">
          <a:extLst>
            <a:ext uri="{FF2B5EF4-FFF2-40B4-BE49-F238E27FC236}">
              <a16:creationId xmlns:a16="http://schemas.microsoft.com/office/drawing/2014/main" id="{A4B2BEAA-B8E4-4A76-9F84-C2F4BB71B3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677775" y="1623483"/>
          <a:ext cx="285750" cy="239184"/>
        </a:xfrm>
        <a:prstGeom prst="rect">
          <a:avLst/>
        </a:prstGeom>
      </xdr:spPr>
    </xdr:pic>
    <xdr:clientData/>
  </xdr:twoCellAnchor>
  <xdr:twoCellAnchor>
    <xdr:from>
      <xdr:col>8</xdr:col>
      <xdr:colOff>982133</xdr:colOff>
      <xdr:row>2</xdr:row>
      <xdr:rowOff>62865</xdr:rowOff>
    </xdr:from>
    <xdr:to>
      <xdr:col>8</xdr:col>
      <xdr:colOff>1264073</xdr:colOff>
      <xdr:row>3</xdr:row>
      <xdr:rowOff>9525</xdr:rowOff>
    </xdr:to>
    <xdr:pic>
      <xdr:nvPicPr>
        <xdr:cNvPr id="11" name="Graphique 9" descr="Badge Tick1 avec un remplissage uni">
          <a:extLst>
            <a:ext uri="{FF2B5EF4-FFF2-40B4-BE49-F238E27FC236}">
              <a16:creationId xmlns:a16="http://schemas.microsoft.com/office/drawing/2014/main" id="{CD9B7539-A9A7-4EB1-9448-F1DC54EEB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183783" y="1405890"/>
          <a:ext cx="281940" cy="1847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1402080</xdr:colOff>
          <xdr:row>13</xdr:row>
          <xdr:rowOff>137160</xdr:rowOff>
        </xdr:from>
        <xdr:to>
          <xdr:col>1</xdr:col>
          <xdr:colOff>2179320</xdr:colOff>
          <xdr:row>13</xdr:row>
          <xdr:rowOff>541020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A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Méthode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1417320</xdr:colOff>
          <xdr:row>14</xdr:row>
          <xdr:rowOff>213360</xdr:rowOff>
        </xdr:from>
        <xdr:to>
          <xdr:col>1</xdr:col>
          <xdr:colOff>2133600</xdr:colOff>
          <xdr:row>14</xdr:row>
          <xdr:rowOff>426720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A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Méthode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1432560</xdr:colOff>
          <xdr:row>15</xdr:row>
          <xdr:rowOff>213360</xdr:rowOff>
        </xdr:from>
        <xdr:to>
          <xdr:col>1</xdr:col>
          <xdr:colOff>2141220</xdr:colOff>
          <xdr:row>15</xdr:row>
          <xdr:rowOff>426720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A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Méthode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1417320</xdr:colOff>
          <xdr:row>16</xdr:row>
          <xdr:rowOff>228600</xdr:rowOff>
        </xdr:from>
        <xdr:to>
          <xdr:col>1</xdr:col>
          <xdr:colOff>2133600</xdr:colOff>
          <xdr:row>16</xdr:row>
          <xdr:rowOff>449580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A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Méthode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1409700</xdr:colOff>
          <xdr:row>17</xdr:row>
          <xdr:rowOff>213360</xdr:rowOff>
        </xdr:from>
        <xdr:to>
          <xdr:col>1</xdr:col>
          <xdr:colOff>2125980</xdr:colOff>
          <xdr:row>17</xdr:row>
          <xdr:rowOff>449580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A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Méthode 5</a:t>
              </a:r>
            </a:p>
          </xdr:txBody>
        </xdr:sp>
        <xdr:clientData/>
      </xdr:twoCellAnchor>
    </mc:Choice>
    <mc:Fallback/>
  </mc:AlternateContent>
  <xdr:twoCellAnchor>
    <xdr:from>
      <xdr:col>6</xdr:col>
      <xdr:colOff>198120</xdr:colOff>
      <xdr:row>2</xdr:row>
      <xdr:rowOff>53340</xdr:rowOff>
    </xdr:from>
    <xdr:to>
      <xdr:col>6</xdr:col>
      <xdr:colOff>487680</xdr:colOff>
      <xdr:row>3</xdr:row>
      <xdr:rowOff>0</xdr:rowOff>
    </xdr:to>
    <xdr:pic>
      <xdr:nvPicPr>
        <xdr:cNvPr id="3" name="Graphique 9" descr="Badge Tick1 avec un remplissage uni">
          <a:extLst>
            <a:ext uri="{FF2B5EF4-FFF2-40B4-BE49-F238E27FC236}">
              <a16:creationId xmlns:a16="http://schemas.microsoft.com/office/drawing/2014/main" id="{F5DDF686-C02E-4556-B319-9FDBDFD03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5560" y="1028700"/>
          <a:ext cx="289560" cy="137160"/>
        </a:xfrm>
        <a:prstGeom prst="rect">
          <a:avLst/>
        </a:prstGeom>
      </xdr:spPr>
    </xdr:pic>
    <xdr:clientData/>
  </xdr:twoCellAnchor>
  <xdr:twoCellAnchor>
    <xdr:from>
      <xdr:col>7</xdr:col>
      <xdr:colOff>438150</xdr:colOff>
      <xdr:row>2</xdr:row>
      <xdr:rowOff>57150</xdr:rowOff>
    </xdr:from>
    <xdr:to>
      <xdr:col>7</xdr:col>
      <xdr:colOff>723900</xdr:colOff>
      <xdr:row>3</xdr:row>
      <xdr:rowOff>0</xdr:rowOff>
    </xdr:to>
    <xdr:pic>
      <xdr:nvPicPr>
        <xdr:cNvPr id="4" name="Graphique 9" descr="Badge Tick1 avec un remplissage uni">
          <a:extLst>
            <a:ext uri="{FF2B5EF4-FFF2-40B4-BE49-F238E27FC236}">
              <a16:creationId xmlns:a16="http://schemas.microsoft.com/office/drawing/2014/main" id="{4553D676-0B2C-4B8F-A2F1-308851E90D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563725" y="1333500"/>
          <a:ext cx="285750" cy="219075"/>
        </a:xfrm>
        <a:prstGeom prst="rect">
          <a:avLst/>
        </a:prstGeom>
      </xdr:spPr>
    </xdr:pic>
    <xdr:clientData/>
  </xdr:twoCellAnchor>
  <xdr:twoCellAnchor>
    <xdr:from>
      <xdr:col>8</xdr:col>
      <xdr:colOff>371475</xdr:colOff>
      <xdr:row>2</xdr:row>
      <xdr:rowOff>57150</xdr:rowOff>
    </xdr:from>
    <xdr:to>
      <xdr:col>8</xdr:col>
      <xdr:colOff>657225</xdr:colOff>
      <xdr:row>3</xdr:row>
      <xdr:rowOff>0</xdr:rowOff>
    </xdr:to>
    <xdr:pic>
      <xdr:nvPicPr>
        <xdr:cNvPr id="5" name="Graphique 9" descr="Badge Tick1 avec un remplissage uni">
          <a:extLst>
            <a:ext uri="{FF2B5EF4-FFF2-40B4-BE49-F238E27FC236}">
              <a16:creationId xmlns:a16="http://schemas.microsoft.com/office/drawing/2014/main" id="{46CF929E-AEA0-4A60-A29F-6F565336F0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640050" y="1333500"/>
          <a:ext cx="285750" cy="219075"/>
        </a:xfrm>
        <a:prstGeom prst="rect">
          <a:avLst/>
        </a:prstGeom>
      </xdr:spPr>
    </xdr:pic>
    <xdr:clientData/>
  </xdr:twoCellAnchor>
  <xdr:twoCellAnchor>
    <xdr:from>
      <xdr:col>10</xdr:col>
      <xdr:colOff>323850</xdr:colOff>
      <xdr:row>2</xdr:row>
      <xdr:rowOff>57150</xdr:rowOff>
    </xdr:from>
    <xdr:to>
      <xdr:col>10</xdr:col>
      <xdr:colOff>609600</xdr:colOff>
      <xdr:row>3</xdr:row>
      <xdr:rowOff>0</xdr:rowOff>
    </xdr:to>
    <xdr:pic>
      <xdr:nvPicPr>
        <xdr:cNvPr id="6" name="Graphique 9" descr="Badge Tick1 avec un remplissage uni">
          <a:extLst>
            <a:ext uri="{FF2B5EF4-FFF2-40B4-BE49-F238E27FC236}">
              <a16:creationId xmlns:a16="http://schemas.microsoft.com/office/drawing/2014/main" id="{275E8A95-16CA-4A22-8BDA-2A62C20637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7649825" y="1333500"/>
          <a:ext cx="285750" cy="219075"/>
        </a:xfrm>
        <a:prstGeom prst="rect">
          <a:avLst/>
        </a:prstGeom>
      </xdr:spPr>
    </xdr:pic>
    <xdr:clientData/>
  </xdr:twoCellAnchor>
  <xdr:twoCellAnchor>
    <xdr:from>
      <xdr:col>12</xdr:col>
      <xdr:colOff>342900</xdr:colOff>
      <xdr:row>2</xdr:row>
      <xdr:rowOff>57150</xdr:rowOff>
    </xdr:from>
    <xdr:to>
      <xdr:col>12</xdr:col>
      <xdr:colOff>628650</xdr:colOff>
      <xdr:row>3</xdr:row>
      <xdr:rowOff>0</xdr:rowOff>
    </xdr:to>
    <xdr:pic>
      <xdr:nvPicPr>
        <xdr:cNvPr id="7" name="Graphique 9" descr="Badge Tick1 avec un remplissage uni">
          <a:extLst>
            <a:ext uri="{FF2B5EF4-FFF2-40B4-BE49-F238E27FC236}">
              <a16:creationId xmlns:a16="http://schemas.microsoft.com/office/drawing/2014/main" id="{2BA9969B-2D5D-4771-A0E5-BA29807D03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9488150" y="1333500"/>
          <a:ext cx="285750" cy="219075"/>
        </a:xfrm>
        <a:prstGeom prst="rect">
          <a:avLst/>
        </a:prstGeom>
      </xdr:spPr>
    </xdr:pic>
    <xdr:clientData/>
  </xdr:twoCellAnchor>
  <xdr:twoCellAnchor>
    <xdr:from>
      <xdr:col>13</xdr:col>
      <xdr:colOff>457200</xdr:colOff>
      <xdr:row>2</xdr:row>
      <xdr:rowOff>57150</xdr:rowOff>
    </xdr:from>
    <xdr:to>
      <xdr:col>13</xdr:col>
      <xdr:colOff>742950</xdr:colOff>
      <xdr:row>3</xdr:row>
      <xdr:rowOff>0</xdr:rowOff>
    </xdr:to>
    <xdr:pic>
      <xdr:nvPicPr>
        <xdr:cNvPr id="8" name="Graphique 9" descr="Badge Tick1 avec un remplissage uni">
          <a:extLst>
            <a:ext uri="{FF2B5EF4-FFF2-40B4-BE49-F238E27FC236}">
              <a16:creationId xmlns:a16="http://schemas.microsoft.com/office/drawing/2014/main" id="{1B3FA823-4CAC-4261-82F3-D68B350F59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612100" y="1333500"/>
          <a:ext cx="285750" cy="2190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46A417C-3825-4F7F-9B04-7329EF50C27C}" name="Tableau10" displayName="Tableau10" ref="A2:B19" totalsRowShown="0" tableBorderDxfId="63">
  <autoFilter ref="A2:B19" xr:uid="{D46A417C-3825-4F7F-9B04-7329EF50C27C}"/>
  <tableColumns count="2">
    <tableColumn id="1" xr3:uid="{7A03CF9A-43D9-4053-BEE1-CB9A0F1B952B}" name="Champs du formulaire" dataDxfId="62"/>
    <tableColumn id="2" xr3:uid="{33F1AB00-4888-4F55-A025-8E652E8A8D97}" name="Informations à remplir" dataDxfId="6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F03E634-2265-4D78-B656-7AC0B52E7178}" name="Tableau623" displayName="Tableau623" ref="A13:B19" totalsRowShown="0" headerRowDxfId="8" headerRowBorderDxfId="7">
  <autoFilter ref="A13:B19" xr:uid="{BB64C6B8-A524-47A8-B203-431D82F0008F}"/>
  <tableColumns count="2">
    <tableColumn id="1" xr3:uid="{D61D9134-99C3-4241-8C69-02E2F56A084F}" name="Méthode" dataDxfId="6"/>
    <tableColumn id="2" xr3:uid="{271AD09B-C937-49C7-84D5-C80286914224}" name="Méthode(s) de collecte utilisée(s) _x000a_(case(s) à cocher) "/>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C73E496-4560-4140-ACB3-8D47EB8A2BAE}" name="Tableau1124" displayName="Tableau1124" ref="D13:E25" totalsRowCount="1" headerRowDxfId="5" dataDxfId="3" headerRowBorderDxfId="4" tableBorderDxfId="2">
  <autoFilter ref="D13:E24" xr:uid="{EDB9766D-2C91-42C9-B2D3-F400832AF53F}"/>
  <tableColumns count="2">
    <tableColumn id="1" xr3:uid="{4615C957-374F-4A4A-ACAF-C34A8EDED37B}" name="Méthode" dataDxfId="1"/>
    <tableColumn id="2" xr3:uid="{2B8E15F1-3D9F-4F86-B4E5-A81DFF61BE5B}" name="Nom de l'employée ou employé" dataDxfId="0"/>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2CEE1A-FF24-4162-9D16-B571092DC4AB}" name="Tableau1227" displayName="Tableau1227" ref="A11:B14" totalsRowShown="0" headerRowDxfId="60" tableBorderDxfId="59">
  <autoFilter ref="A11:B14" xr:uid="{3B8C5E1E-79F0-4724-80FF-AEE9B155953B}"/>
  <tableColumns count="2">
    <tableColumn id="1" xr3:uid="{BE5F3166-42B0-45E2-8BF6-445373BE0340}" name="Champs du formulaire" dataDxfId="58"/>
    <tableColumn id="2" xr3:uid="{CB8398DC-3AAF-412A-B0C0-22526850E42B}" name="Informations à remplir" dataDxfId="5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362B46D-B953-497B-A900-DA4479C077D3}" name="Tableau1315" displayName="Tableau1315" ref="A10:F26" totalsRowShown="0" headerRowDxfId="56" dataDxfId="55">
  <autoFilter ref="A10:F26" xr:uid="{54B1E55B-D244-4D4E-8DC2-A46F2CA23294}"/>
  <tableColumns count="6">
    <tableColumn id="1" xr3:uid="{3474EB5C-1290-4BD5-8DD9-0C65A519D0A2}" name="Direction" dataDxfId="54"/>
    <tableColumn id="2" xr3:uid="{B98CC18B-03E6-40C9-8629-D39821DA1015}" name="Secteur/division" dataDxfId="53"/>
    <tableColumn id="3" xr3:uid="{9CB01A74-11A6-41FD-897C-E7CE6AE3D447}" name="Nom et fonction de la personne consultée" dataDxfId="52"/>
    <tableColumn id="4" xr3:uid="{4825355A-AB4D-4909-9C5A-F762D2FD5520}" name="Date de consultation_x000a_(aaaa-mm-jj)" dataDxfId="51"/>
    <tableColumn id="5" xr3:uid="{52AAC44A-DC38-4D2D-9D72-720417F9621C}" name="Postes pour lesquels la connaissance ou un niveau de connaissance spécifique d’une autre langue que le français est exigée" dataDxfId="50"/>
    <tableColumn id="6" xr3:uid="{2EF250AE-9C03-49F3-ABCD-C65B0B25A2EA}" name="Postes pour lesquels la connaissance ou un niveau de connaissance spécifique d’une autre langue que le français est souhaitable" dataDxfId="49"/>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8F2131-1C9D-4966-9685-940E2317E522}" name="Tableau22" displayName="Tableau22" ref="A11:D31" totalsRowShown="0" headerRowDxfId="48" dataDxfId="47">
  <autoFilter ref="A11:D31" xr:uid="{0297C259-51C1-4335-BD31-43F6BBD287D5}"/>
  <tableColumns count="4">
    <tableColumn id="1" xr3:uid="{970020D1-3596-4859-AE5E-5C09BD1A7462}" name="N°" dataDxfId="46"/>
    <tableColumn id="2" xr3:uid="{8D145ADE-9A05-4F67-8F32-0501857DA430}" name="Date de réception de la plainte_x000a_(aaaa-mm-jj)" dataDxfId="45"/>
    <tableColumn id="4" xr3:uid="{68E29CC1-9238-44DF-964C-7CA0FF9B51EA}" name="Type de plainte reçue" dataDxfId="44"/>
    <tableColumn id="3" xr3:uid="{CB622A9F-72CE-48B3-8A76-055855208A22}" name="Nature du manquement à la Charte" dataDxfId="4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04B3931-CDED-4271-81EC-419211F77D95}" name="Tableau316" displayName="Tableau316" ref="F11:J31" totalsRowShown="0" headerRowDxfId="42" dataDxfId="41" tableBorderDxfId="40">
  <autoFilter ref="F11:J31" xr:uid="{4AE2B8BD-679C-4EEE-9DA3-484D4D913836}"/>
  <tableColumns count="5">
    <tableColumn id="1" xr3:uid="{DB7D426F-2730-4DBF-A9FC-AD3A4C4DC7ED}" name="N°" dataDxfId="39"/>
    <tableColumn id="2" xr3:uid="{3A5C6184-A3E8-436E-A020-1C22F058BDAC}" name="Date à laquelle la plainte a été traitée _x000a_(aaaa-mm-jj)" dataDxfId="38"/>
    <tableColumn id="4" xr3:uid="{F14602AA-B23E-46FD-85F5-2DAF607A425C}" name="Plainte traitée par" dataDxfId="37"/>
    <tableColumn id="3" xr3:uid="{67CE82D8-5DFF-4DB8-A90A-CEFAA5CEA232}" name="Nature du manquement à la Charte" dataDxfId="36"/>
    <tableColumn id="5" xr3:uid="{9BE4E729-D6DF-4787-BDBD-F25195FD421C}" name="Actions correctives" dataDxfId="35"/>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39576CE-1962-4C48-BB21-C588A62CAA8F}" name="Tableau419" displayName="Tableau419" ref="A12:D61" totalsRowShown="0" headerRowDxfId="34" tableBorderDxfId="33">
  <autoFilter ref="A12:D61" xr:uid="{BFEBDA52-80EB-46E3-A75B-660F26EA340E}"/>
  <tableColumns count="4">
    <tableColumn id="1" xr3:uid="{B8A269A1-20E2-4B6C-81D1-EB4DA60FC21C}" name="N°" dataDxfId="32"/>
    <tableColumn id="2" xr3:uid="{70D3232E-D098-41A8-BA5B-D4BA86384AE9}" name="Date ou période de l’activité_x000a_(aaaa-mm-jj)" dataDxfId="31"/>
    <tableColumn id="3" xr3:uid="{6B8314AE-E6C6-49B2-BBF0-3BED220890C9}" name="Titre ou description de l’activité" dataDxfId="30"/>
    <tableColumn id="4" xr3:uid="{CE7DDAA3-3769-4B5E-90F7-D5DCDA944B69}" name="Nombre de personnes participantes ou public visé (à titre informatif, non demandé dans le RAAC)" dataDxfId="29"/>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23BA582-0546-4366-8D4D-36D36243BAEC}" name="Tableau720" displayName="Tableau720" ref="A12:F63" totalsRowShown="0" headerRowDxfId="28" dataDxfId="27" tableBorderDxfId="26">
  <autoFilter ref="A12:F63" xr:uid="{274C712A-404A-40C1-8C3F-2EB16659C911}"/>
  <tableColumns count="6">
    <tableColumn id="1" xr3:uid="{C47889EB-C97A-4C74-8795-0124F6336458}" name="N°" dataDxfId="25"/>
    <tableColumn id="2" xr3:uid="{2B378E72-6FDB-495E-B541-1BD6C1AE797E}" name="Date ou période de l’activité _x000a_(aaaa-mm-jj)" dataDxfId="24"/>
    <tableColumn id="3" xr3:uid="{109FEB65-428B-49BE-9B0F-F57C5DE30C5C}" name="Titre et description de l’activité" dataDxfId="23"/>
    <tableColumn id="4" xr3:uid="{68083DE1-4427-4E8B-A623-9EDD3F147EC1}" name="Interne (oui/non)" dataDxfId="22"/>
    <tableColumn id="5" xr3:uid="{8E0126BF-F28F-4CD6-9516-2A1FBD23B0C2}" name="Externe (oui/non)" dataDxfId="21"/>
    <tableColumn id="6" xr3:uid="{F1E0D129-63E6-4B43-8C41-AC159E00B82C}" name="Nombre de personnes participantes ou public visé (à titre informatif, non demandé dans le RAAC)" dataDxfId="20"/>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02A38C-32D4-4856-9F36-1FE5C2D87BBF}" name="Tableau1" displayName="Tableau1" ref="A12:D22" totalsRowShown="0">
  <autoFilter ref="A12:D22" xr:uid="{BB02A38C-32D4-4856-9F36-1FE5C2D87BBF}"/>
  <tableColumns count="4">
    <tableColumn id="1" xr3:uid="{49FBD8E9-3490-478D-A57A-F46E02C1164A}" name="N°" dataDxfId="19"/>
    <tableColumn id="2" xr3:uid="{66F306F7-2288-443F-A4A3-353083D5E37C}" name="Date ou période de l’activité_x000a_(aaaa-mm-jj)" dataDxfId="18"/>
    <tableColumn id="3" xr3:uid="{73B4A8F0-3A92-44EA-A14D-9CF0C44385E4}" name="Nom et description de la mesure ou initiative structurante" dataDxfId="17"/>
    <tableColumn id="4" xr3:uid="{D6F4A51D-A19B-4C70-99B9-CCA1A454340C}" name="Retombées répertoriées de la mesure ou initiative structurante _x000a_(si connues)" dataDxfId="1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A87120A-DEFC-4D1D-95B9-DFAC9D19418B}" name="Tableau522" displayName="Tableau522" ref="A13:D28" totalsRowShown="0" headerRowDxfId="15" dataDxfId="14" tableBorderDxfId="13">
  <autoFilter ref="A13:D28" xr:uid="{BFC1F204-0193-45B0-AF45-8C9FF6C76B52}"/>
  <tableColumns count="4">
    <tableColumn id="1" xr3:uid="{D43651B5-783B-4885-B976-081058428EBB}" name="N°" dataDxfId="12"/>
    <tableColumn id="2" xr3:uid="{42CF006A-4A46-4A82-84AE-8B3E63C9D0A0}" name="Nom du système informatique de traitement des dossiers de citoyennes et citoyens pour les personnes physiques pourvu d’un code de langue" dataDxfId="11"/>
    <tableColumn id="3" xr3:uid="{501C9BF0-C4CD-4DD0-A321-4F7C93D97BFF}" name="Nombre de dossiers de citoyennes et citoyens actifs dans le système informatique" dataDxfId="10"/>
    <tableColumn id="4" xr3:uid="{1EE36F08-1175-4795-A09F-21A964D19F6B}" name="Nombre de dossiers de citoyennes et citoyens actifs pour lesquels un code de langue autre que le français est associé" dataDxfId="9"/>
  </tableColumns>
  <tableStyleInfo name="TableStyleMedium9" showFirstColumn="0" showLastColumn="0" showRowStripes="1" showColumnStripes="0"/>
</table>
</file>

<file path=xl/theme/theme1.xml><?xml version="1.0" encoding="utf-8"?>
<a:theme xmlns:a="http://schemas.openxmlformats.org/drawingml/2006/main" name="Thème Office">
  <a:themeElements>
    <a:clrScheme name="Bleu chaud">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table" Target="../tables/table11.xml"/><Relationship Id="rId4" Type="http://schemas.openxmlformats.org/officeDocument/2006/relationships/ctrlProp" Target="../ctrlProps/ctrlProp1.xml"/><Relationship Id="rId9"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cdn-contenu.quebec.ca/cdn-contenu/adm/min/langue-francaise/fr/publications/emissaires/guide_utilisateur_rapport_annuel_charte.pdf" TargetMode="External"/><Relationship Id="rId2" Type="http://schemas.openxmlformats.org/officeDocument/2006/relationships/hyperlink" Target="https://cdn-contenu.quebec.ca/cdn-contenu/adm/min/langue-francaise/fr/formulaires/emissaires/formulaire-designation-emissaire.pdf" TargetMode="External"/><Relationship Id="rId1" Type="http://schemas.openxmlformats.org/officeDocument/2006/relationships/hyperlink" Target="https://www.directives.mlf.gouv.qc.ca/connexion" TargetMode="External"/><Relationship Id="rId4" Type="http://schemas.openxmlformats.org/officeDocument/2006/relationships/hyperlink" Target="https://www.directives.mlf.gouv.qc.ca/connex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D26F4-C00D-4364-B54A-4D14E584D837}">
  <sheetPr codeName="Feuil2">
    <tabColor rgb="FFE5F8FF"/>
  </sheetPr>
  <dimension ref="C1:T40"/>
  <sheetViews>
    <sheetView showGridLines="0" tabSelected="1" zoomScaleNormal="100" workbookViewId="0">
      <selection activeCell="C1" sqref="C1:N25"/>
    </sheetView>
  </sheetViews>
  <sheetFormatPr baseColWidth="10" defaultColWidth="11.44140625" defaultRowHeight="14.4" x14ac:dyDescent="0.3"/>
  <sheetData>
    <row r="1" spans="3:18" ht="25.95" customHeight="1" x14ac:dyDescent="0.3">
      <c r="C1" s="173" t="s">
        <v>0</v>
      </c>
      <c r="D1" s="174"/>
      <c r="E1" s="174"/>
      <c r="F1" s="174"/>
      <c r="G1" s="174"/>
      <c r="H1" s="174"/>
      <c r="I1" s="174"/>
      <c r="J1" s="174"/>
      <c r="K1" s="174"/>
      <c r="L1" s="174"/>
      <c r="M1" s="174"/>
      <c r="N1" s="175"/>
      <c r="O1" s="51"/>
      <c r="P1" s="51"/>
      <c r="Q1" s="51"/>
      <c r="R1" s="51"/>
    </row>
    <row r="2" spans="3:18" ht="14.4" customHeight="1" x14ac:dyDescent="0.3">
      <c r="C2" s="176"/>
      <c r="D2" s="177"/>
      <c r="E2" s="177"/>
      <c r="F2" s="177"/>
      <c r="G2" s="177"/>
      <c r="H2" s="177"/>
      <c r="I2" s="177"/>
      <c r="J2" s="177"/>
      <c r="K2" s="177"/>
      <c r="L2" s="177"/>
      <c r="M2" s="177"/>
      <c r="N2" s="178"/>
      <c r="O2" s="52"/>
      <c r="P2" s="52"/>
      <c r="Q2" s="52"/>
      <c r="R2" s="52"/>
    </row>
    <row r="3" spans="3:18" ht="14.4" customHeight="1" x14ac:dyDescent="0.3">
      <c r="C3" s="176"/>
      <c r="D3" s="177"/>
      <c r="E3" s="177"/>
      <c r="F3" s="177"/>
      <c r="G3" s="177"/>
      <c r="H3" s="177"/>
      <c r="I3" s="177"/>
      <c r="J3" s="177"/>
      <c r="K3" s="177"/>
      <c r="L3" s="177"/>
      <c r="M3" s="177"/>
      <c r="N3" s="178"/>
      <c r="O3" s="52"/>
      <c r="P3" s="52"/>
      <c r="Q3" s="52"/>
      <c r="R3" s="52"/>
    </row>
    <row r="4" spans="3:18" ht="14.4" customHeight="1" x14ac:dyDescent="0.3">
      <c r="C4" s="176"/>
      <c r="D4" s="177"/>
      <c r="E4" s="177"/>
      <c r="F4" s="177"/>
      <c r="G4" s="177"/>
      <c r="H4" s="177"/>
      <c r="I4" s="177"/>
      <c r="J4" s="177"/>
      <c r="K4" s="177"/>
      <c r="L4" s="177"/>
      <c r="M4" s="177"/>
      <c r="N4" s="178"/>
      <c r="O4" s="52"/>
      <c r="P4" s="52"/>
      <c r="Q4" s="52"/>
      <c r="R4" s="52"/>
    </row>
    <row r="5" spans="3:18" ht="14.4" customHeight="1" x14ac:dyDescent="0.3">
      <c r="C5" s="176"/>
      <c r="D5" s="177"/>
      <c r="E5" s="177"/>
      <c r="F5" s="177"/>
      <c r="G5" s="177"/>
      <c r="H5" s="177"/>
      <c r="I5" s="177"/>
      <c r="J5" s="177"/>
      <c r="K5" s="177"/>
      <c r="L5" s="177"/>
      <c r="M5" s="177"/>
      <c r="N5" s="178"/>
      <c r="O5" s="52"/>
      <c r="P5" s="52"/>
      <c r="Q5" s="52"/>
      <c r="R5" s="52"/>
    </row>
    <row r="6" spans="3:18" ht="14.4" customHeight="1" x14ac:dyDescent="0.3">
      <c r="C6" s="176"/>
      <c r="D6" s="177"/>
      <c r="E6" s="177"/>
      <c r="F6" s="177"/>
      <c r="G6" s="177"/>
      <c r="H6" s="177"/>
      <c r="I6" s="177"/>
      <c r="J6" s="177"/>
      <c r="K6" s="177"/>
      <c r="L6" s="177"/>
      <c r="M6" s="177"/>
      <c r="N6" s="178"/>
      <c r="O6" s="52"/>
      <c r="P6" s="52"/>
      <c r="Q6" s="52"/>
      <c r="R6" s="52"/>
    </row>
    <row r="7" spans="3:18" ht="14.4" customHeight="1" x14ac:dyDescent="0.3">
      <c r="C7" s="176"/>
      <c r="D7" s="177"/>
      <c r="E7" s="177"/>
      <c r="F7" s="177"/>
      <c r="G7" s="177"/>
      <c r="H7" s="177"/>
      <c r="I7" s="177"/>
      <c r="J7" s="177"/>
      <c r="K7" s="177"/>
      <c r="L7" s="177"/>
      <c r="M7" s="177"/>
      <c r="N7" s="178"/>
      <c r="O7" s="52"/>
      <c r="P7" s="52"/>
      <c r="Q7" s="52"/>
      <c r="R7" s="52"/>
    </row>
    <row r="8" spans="3:18" ht="14.4" customHeight="1" x14ac:dyDescent="0.3">
      <c r="C8" s="176"/>
      <c r="D8" s="177"/>
      <c r="E8" s="177"/>
      <c r="F8" s="177"/>
      <c r="G8" s="177"/>
      <c r="H8" s="177"/>
      <c r="I8" s="177"/>
      <c r="J8" s="177"/>
      <c r="K8" s="177"/>
      <c r="L8" s="177"/>
      <c r="M8" s="177"/>
      <c r="N8" s="178"/>
      <c r="O8" s="52"/>
      <c r="P8" s="52"/>
      <c r="Q8" s="52"/>
      <c r="R8" s="52"/>
    </row>
    <row r="9" spans="3:18" ht="14.4" customHeight="1" x14ac:dyDescent="0.3">
      <c r="C9" s="176"/>
      <c r="D9" s="177"/>
      <c r="E9" s="177"/>
      <c r="F9" s="177"/>
      <c r="G9" s="177"/>
      <c r="H9" s="177"/>
      <c r="I9" s="177"/>
      <c r="J9" s="177"/>
      <c r="K9" s="177"/>
      <c r="L9" s="177"/>
      <c r="M9" s="177"/>
      <c r="N9" s="178"/>
      <c r="O9" s="52"/>
      <c r="P9" s="52"/>
      <c r="Q9" s="52"/>
      <c r="R9" s="52"/>
    </row>
    <row r="10" spans="3:18" ht="14.4" customHeight="1" x14ac:dyDescent="0.3">
      <c r="C10" s="176"/>
      <c r="D10" s="177"/>
      <c r="E10" s="177"/>
      <c r="F10" s="177"/>
      <c r="G10" s="177"/>
      <c r="H10" s="177"/>
      <c r="I10" s="177"/>
      <c r="J10" s="177"/>
      <c r="K10" s="177"/>
      <c r="L10" s="177"/>
      <c r="M10" s="177"/>
      <c r="N10" s="178"/>
      <c r="O10" s="52"/>
      <c r="P10" s="52"/>
      <c r="Q10" s="52"/>
      <c r="R10" s="52"/>
    </row>
    <row r="11" spans="3:18" ht="14.4" customHeight="1" x14ac:dyDescent="0.3">
      <c r="C11" s="176"/>
      <c r="D11" s="177"/>
      <c r="E11" s="177"/>
      <c r="F11" s="177"/>
      <c r="G11" s="177"/>
      <c r="H11" s="177"/>
      <c r="I11" s="177"/>
      <c r="J11" s="177"/>
      <c r="K11" s="177"/>
      <c r="L11" s="177"/>
      <c r="M11" s="177"/>
      <c r="N11" s="178"/>
      <c r="O11" s="52"/>
      <c r="P11" s="52"/>
      <c r="Q11" s="52"/>
      <c r="R11" s="52"/>
    </row>
    <row r="12" spans="3:18" ht="14.4" customHeight="1" x14ac:dyDescent="0.3">
      <c r="C12" s="176"/>
      <c r="D12" s="177"/>
      <c r="E12" s="177"/>
      <c r="F12" s="177"/>
      <c r="G12" s="177"/>
      <c r="H12" s="177"/>
      <c r="I12" s="177"/>
      <c r="J12" s="177"/>
      <c r="K12" s="177"/>
      <c r="L12" s="177"/>
      <c r="M12" s="177"/>
      <c r="N12" s="178"/>
      <c r="O12" s="52"/>
      <c r="P12" s="52"/>
      <c r="Q12" s="52"/>
      <c r="R12" s="52"/>
    </row>
    <row r="13" spans="3:18" ht="14.4" customHeight="1" x14ac:dyDescent="0.3">
      <c r="C13" s="176"/>
      <c r="D13" s="177"/>
      <c r="E13" s="177"/>
      <c r="F13" s="177"/>
      <c r="G13" s="177"/>
      <c r="H13" s="177"/>
      <c r="I13" s="177"/>
      <c r="J13" s="177"/>
      <c r="K13" s="177"/>
      <c r="L13" s="177"/>
      <c r="M13" s="177"/>
      <c r="N13" s="178"/>
      <c r="O13" s="52"/>
      <c r="P13" s="52"/>
      <c r="Q13" s="52"/>
      <c r="R13" s="52"/>
    </row>
    <row r="14" spans="3:18" ht="14.4" customHeight="1" x14ac:dyDescent="0.3">
      <c r="C14" s="176"/>
      <c r="D14" s="177"/>
      <c r="E14" s="177"/>
      <c r="F14" s="177"/>
      <c r="G14" s="177"/>
      <c r="H14" s="177"/>
      <c r="I14" s="177"/>
      <c r="J14" s="177"/>
      <c r="K14" s="177"/>
      <c r="L14" s="177"/>
      <c r="M14" s="177"/>
      <c r="N14" s="178"/>
      <c r="O14" s="52"/>
      <c r="P14" s="52"/>
      <c r="Q14" s="52"/>
      <c r="R14" s="52"/>
    </row>
    <row r="15" spans="3:18" ht="14.4" customHeight="1" x14ac:dyDescent="0.3">
      <c r="C15" s="176"/>
      <c r="D15" s="177"/>
      <c r="E15" s="177"/>
      <c r="F15" s="177"/>
      <c r="G15" s="177"/>
      <c r="H15" s="177"/>
      <c r="I15" s="177"/>
      <c r="J15" s="177"/>
      <c r="K15" s="177"/>
      <c r="L15" s="177"/>
      <c r="M15" s="177"/>
      <c r="N15" s="178"/>
      <c r="O15" s="52"/>
      <c r="P15" s="52"/>
      <c r="Q15" s="52"/>
      <c r="R15" s="52"/>
    </row>
    <row r="16" spans="3:18" ht="14.4" customHeight="1" x14ac:dyDescent="0.3">
      <c r="C16" s="176"/>
      <c r="D16" s="177"/>
      <c r="E16" s="177"/>
      <c r="F16" s="177"/>
      <c r="G16" s="177"/>
      <c r="H16" s="177"/>
      <c r="I16" s="177"/>
      <c r="J16" s="177"/>
      <c r="K16" s="177"/>
      <c r="L16" s="177"/>
      <c r="M16" s="177"/>
      <c r="N16" s="178"/>
      <c r="O16" s="52"/>
      <c r="P16" s="52"/>
      <c r="Q16" s="52"/>
      <c r="R16" s="52"/>
    </row>
    <row r="17" spans="3:20" ht="14.4" customHeight="1" x14ac:dyDescent="0.3">
      <c r="C17" s="176"/>
      <c r="D17" s="177"/>
      <c r="E17" s="177"/>
      <c r="F17" s="177"/>
      <c r="G17" s="177"/>
      <c r="H17" s="177"/>
      <c r="I17" s="177"/>
      <c r="J17" s="177"/>
      <c r="K17" s="177"/>
      <c r="L17" s="177"/>
      <c r="M17" s="177"/>
      <c r="N17" s="178"/>
      <c r="O17" s="52"/>
      <c r="P17" s="52"/>
      <c r="Q17" s="52"/>
      <c r="R17" s="52"/>
    </row>
    <row r="18" spans="3:20" ht="14.4" customHeight="1" x14ac:dyDescent="0.3">
      <c r="C18" s="176"/>
      <c r="D18" s="177"/>
      <c r="E18" s="177"/>
      <c r="F18" s="177"/>
      <c r="G18" s="177"/>
      <c r="H18" s="177"/>
      <c r="I18" s="177"/>
      <c r="J18" s="177"/>
      <c r="K18" s="177"/>
      <c r="L18" s="177"/>
      <c r="M18" s="177"/>
      <c r="N18" s="178"/>
      <c r="O18" s="52"/>
      <c r="P18" s="52"/>
      <c r="Q18" s="52"/>
      <c r="R18" s="52"/>
    </row>
    <row r="19" spans="3:20" ht="14.4" customHeight="1" x14ac:dyDescent="0.3">
      <c r="C19" s="176"/>
      <c r="D19" s="177"/>
      <c r="E19" s="177"/>
      <c r="F19" s="177"/>
      <c r="G19" s="177"/>
      <c r="H19" s="177"/>
      <c r="I19" s="177"/>
      <c r="J19" s="177"/>
      <c r="K19" s="177"/>
      <c r="L19" s="177"/>
      <c r="M19" s="177"/>
      <c r="N19" s="178"/>
      <c r="O19" s="52"/>
      <c r="P19" s="52"/>
      <c r="Q19" s="52"/>
      <c r="R19" s="52"/>
    </row>
    <row r="20" spans="3:20" ht="14.4" customHeight="1" x14ac:dyDescent="0.3">
      <c r="C20" s="176"/>
      <c r="D20" s="177"/>
      <c r="E20" s="177"/>
      <c r="F20" s="177"/>
      <c r="G20" s="177"/>
      <c r="H20" s="177"/>
      <c r="I20" s="177"/>
      <c r="J20" s="177"/>
      <c r="K20" s="177"/>
      <c r="L20" s="177"/>
      <c r="M20" s="177"/>
      <c r="N20" s="178"/>
      <c r="O20" s="52"/>
      <c r="P20" s="52"/>
      <c r="Q20" s="52"/>
      <c r="R20" s="52"/>
    </row>
    <row r="21" spans="3:20" ht="14.4" customHeight="1" x14ac:dyDescent="0.3">
      <c r="C21" s="176"/>
      <c r="D21" s="177"/>
      <c r="E21" s="177"/>
      <c r="F21" s="177"/>
      <c r="G21" s="177"/>
      <c r="H21" s="177"/>
      <c r="I21" s="177"/>
      <c r="J21" s="177"/>
      <c r="K21" s="177"/>
      <c r="L21" s="177"/>
      <c r="M21" s="177"/>
      <c r="N21" s="178"/>
      <c r="O21" s="52"/>
      <c r="P21" s="52"/>
      <c r="Q21" s="52"/>
      <c r="R21" s="52"/>
    </row>
    <row r="22" spans="3:20" ht="14.4" customHeight="1" x14ac:dyDescent="0.3">
      <c r="C22" s="176"/>
      <c r="D22" s="177"/>
      <c r="E22" s="177"/>
      <c r="F22" s="177"/>
      <c r="G22" s="177"/>
      <c r="H22" s="177"/>
      <c r="I22" s="177"/>
      <c r="J22" s="177"/>
      <c r="K22" s="177"/>
      <c r="L22" s="177"/>
      <c r="M22" s="177"/>
      <c r="N22" s="178"/>
      <c r="O22" s="52"/>
      <c r="P22" s="52"/>
      <c r="Q22" s="52"/>
      <c r="R22" s="52"/>
    </row>
    <row r="23" spans="3:20" ht="14.4" customHeight="1" x14ac:dyDescent="0.3">
      <c r="C23" s="176"/>
      <c r="D23" s="177"/>
      <c r="E23" s="177"/>
      <c r="F23" s="177"/>
      <c r="G23" s="177"/>
      <c r="H23" s="177"/>
      <c r="I23" s="177"/>
      <c r="J23" s="177"/>
      <c r="K23" s="177"/>
      <c r="L23" s="177"/>
      <c r="M23" s="177"/>
      <c r="N23" s="178"/>
      <c r="O23" s="52"/>
      <c r="P23" s="52"/>
      <c r="Q23" s="52"/>
      <c r="R23" s="52"/>
    </row>
    <row r="24" spans="3:20" ht="22.2" customHeight="1" x14ac:dyDescent="0.3">
      <c r="C24" s="176"/>
      <c r="D24" s="177"/>
      <c r="E24" s="177"/>
      <c r="F24" s="177"/>
      <c r="G24" s="177"/>
      <c r="H24" s="177"/>
      <c r="I24" s="177"/>
      <c r="J24" s="177"/>
      <c r="K24" s="177"/>
      <c r="L24" s="177"/>
      <c r="M24" s="177"/>
      <c r="N24" s="178"/>
      <c r="O24" s="52"/>
      <c r="P24" s="52"/>
      <c r="Q24" s="52"/>
      <c r="R24" s="52"/>
    </row>
    <row r="25" spans="3:20" ht="40.200000000000003" customHeight="1" thickBot="1" x14ac:dyDescent="0.35">
      <c r="C25" s="179"/>
      <c r="D25" s="180"/>
      <c r="E25" s="180"/>
      <c r="F25" s="180"/>
      <c r="G25" s="180"/>
      <c r="H25" s="180"/>
      <c r="I25" s="180"/>
      <c r="J25" s="180"/>
      <c r="K25" s="180"/>
      <c r="L25" s="180"/>
      <c r="M25" s="180"/>
      <c r="N25" s="181"/>
      <c r="O25" s="52"/>
      <c r="P25" s="52"/>
      <c r="Q25" s="52"/>
      <c r="R25" s="52"/>
    </row>
    <row r="26" spans="3:20" ht="14.4" customHeight="1" x14ac:dyDescent="0.3">
      <c r="C26" s="52"/>
      <c r="D26" s="52"/>
      <c r="E26" s="52"/>
      <c r="F26" s="52"/>
      <c r="G26" s="52"/>
      <c r="H26" s="52"/>
      <c r="I26" s="52"/>
      <c r="J26" s="52"/>
      <c r="K26" s="52"/>
      <c r="L26" s="52"/>
      <c r="M26" s="52"/>
      <c r="N26" s="52"/>
      <c r="O26" s="52"/>
      <c r="P26" s="52"/>
      <c r="Q26" s="52"/>
      <c r="R26" s="52"/>
    </row>
    <row r="27" spans="3:20" ht="14.4" customHeight="1" x14ac:dyDescent="0.3">
      <c r="C27" s="52"/>
      <c r="D27" s="52"/>
      <c r="E27" s="52"/>
      <c r="F27" s="52"/>
      <c r="G27" s="52"/>
      <c r="H27" s="52"/>
      <c r="I27" s="52"/>
      <c r="J27" s="52"/>
      <c r="K27" s="52"/>
      <c r="L27" s="52"/>
      <c r="M27" s="52"/>
      <c r="N27" s="52"/>
      <c r="O27" s="52"/>
      <c r="P27" s="52"/>
      <c r="Q27" s="52"/>
      <c r="R27" s="52"/>
      <c r="T27" s="10"/>
    </row>
    <row r="28" spans="3:20" ht="14.4" customHeight="1" x14ac:dyDescent="0.3">
      <c r="C28" s="52"/>
      <c r="D28" s="52"/>
      <c r="E28" s="52"/>
      <c r="F28" s="52"/>
      <c r="G28" s="52"/>
      <c r="H28" s="52"/>
      <c r="I28" s="52"/>
      <c r="J28" s="52"/>
      <c r="K28" s="52"/>
      <c r="L28" s="52"/>
      <c r="M28" s="52"/>
      <c r="N28" s="52"/>
      <c r="O28" s="52"/>
      <c r="P28" s="52"/>
      <c r="Q28" s="52"/>
      <c r="R28" s="52"/>
    </row>
    <row r="29" spans="3:20" ht="14.4" customHeight="1" x14ac:dyDescent="0.3">
      <c r="C29" s="52"/>
      <c r="D29" s="52"/>
      <c r="E29" s="52"/>
      <c r="F29" s="52"/>
      <c r="G29" s="52"/>
      <c r="H29" s="52"/>
      <c r="I29" s="52"/>
      <c r="J29" s="52"/>
      <c r="K29" s="52"/>
      <c r="L29" s="52"/>
      <c r="M29" s="52"/>
      <c r="N29" s="52"/>
      <c r="O29" s="52"/>
      <c r="P29" s="52"/>
      <c r="Q29" s="52"/>
      <c r="R29" s="52"/>
    </row>
    <row r="30" spans="3:20" ht="14.4" customHeight="1" x14ac:dyDescent="0.3">
      <c r="C30" s="52"/>
      <c r="D30" s="52"/>
      <c r="E30" s="52"/>
      <c r="F30" s="52"/>
      <c r="G30" s="52"/>
      <c r="H30" s="52"/>
      <c r="I30" s="52"/>
      <c r="J30" s="52"/>
      <c r="K30" s="52"/>
      <c r="L30" s="52"/>
      <c r="M30" s="52"/>
      <c r="N30" s="52"/>
      <c r="O30" s="52"/>
      <c r="P30" s="52"/>
      <c r="Q30" s="52"/>
      <c r="R30" s="52"/>
    </row>
    <row r="31" spans="3:20" ht="14.4" customHeight="1" x14ac:dyDescent="0.3">
      <c r="C31" s="52"/>
      <c r="D31" s="52"/>
      <c r="E31" s="52"/>
      <c r="F31" s="52"/>
      <c r="G31" s="52"/>
      <c r="H31" s="52"/>
      <c r="I31" s="52"/>
      <c r="J31" s="52"/>
      <c r="K31" s="52"/>
      <c r="L31" s="52"/>
      <c r="M31" s="52"/>
      <c r="N31" s="52"/>
      <c r="O31" s="52"/>
      <c r="P31" s="52"/>
      <c r="Q31" s="52"/>
      <c r="R31" s="52"/>
    </row>
    <row r="32" spans="3:20" ht="14.4" customHeight="1" x14ac:dyDescent="0.3">
      <c r="C32" s="52"/>
      <c r="D32" s="52"/>
      <c r="E32" s="52"/>
      <c r="F32" s="52"/>
      <c r="G32" s="52"/>
      <c r="H32" s="52"/>
      <c r="I32" s="52"/>
      <c r="J32" s="52"/>
      <c r="K32" s="52"/>
      <c r="L32" s="52"/>
      <c r="M32" s="52"/>
      <c r="N32" s="52"/>
      <c r="O32" s="52"/>
      <c r="P32" s="52"/>
      <c r="Q32" s="52"/>
      <c r="R32" s="52"/>
    </row>
    <row r="33" spans="3:18" ht="14.4" customHeight="1" x14ac:dyDescent="0.3">
      <c r="C33" s="52"/>
      <c r="D33" s="52"/>
      <c r="E33" s="52"/>
      <c r="F33" s="52"/>
      <c r="G33" s="52"/>
      <c r="H33" s="52"/>
      <c r="I33" s="52"/>
      <c r="J33" s="52"/>
      <c r="K33" s="52"/>
      <c r="L33" s="52"/>
      <c r="M33" s="52"/>
      <c r="N33" s="52"/>
      <c r="O33" s="52"/>
      <c r="P33" s="52"/>
      <c r="Q33" s="52"/>
      <c r="R33" s="52"/>
    </row>
    <row r="34" spans="3:18" ht="14.4" customHeight="1" x14ac:dyDescent="0.3">
      <c r="C34" s="52"/>
      <c r="D34" s="52"/>
      <c r="E34" s="52"/>
      <c r="F34" s="52"/>
      <c r="G34" s="52"/>
      <c r="H34" s="52"/>
      <c r="I34" s="52"/>
      <c r="J34" s="52"/>
      <c r="K34" s="52"/>
      <c r="L34" s="52"/>
      <c r="M34" s="52"/>
      <c r="N34" s="52"/>
      <c r="O34" s="52"/>
      <c r="P34" s="52"/>
      <c r="Q34" s="52"/>
      <c r="R34" s="52"/>
    </row>
    <row r="35" spans="3:18" ht="14.4" customHeight="1" x14ac:dyDescent="0.3">
      <c r="C35" s="52"/>
      <c r="D35" s="52"/>
      <c r="E35" s="52"/>
      <c r="F35" s="52"/>
      <c r="G35" s="52"/>
      <c r="H35" s="52"/>
      <c r="I35" s="52"/>
      <c r="J35" s="52"/>
      <c r="K35" s="52"/>
      <c r="L35" s="52"/>
      <c r="M35" s="52"/>
      <c r="N35" s="52"/>
      <c r="O35" s="52"/>
      <c r="P35" s="52"/>
      <c r="Q35" s="52"/>
      <c r="R35" s="52"/>
    </row>
    <row r="36" spans="3:18" ht="15" customHeight="1" x14ac:dyDescent="0.3">
      <c r="C36" s="52"/>
      <c r="D36" s="52"/>
      <c r="E36" s="52"/>
      <c r="F36" s="52"/>
      <c r="G36" s="52"/>
      <c r="H36" s="52"/>
      <c r="I36" s="52"/>
      <c r="J36" s="52"/>
      <c r="K36" s="52"/>
      <c r="L36" s="52"/>
      <c r="M36" s="52"/>
      <c r="N36" s="52"/>
      <c r="O36" s="52"/>
      <c r="P36" s="52"/>
      <c r="Q36" s="52"/>
      <c r="R36" s="52"/>
    </row>
    <row r="37" spans="3:18" ht="14.4" customHeight="1" x14ac:dyDescent="0.3">
      <c r="C37" s="52"/>
      <c r="D37" s="52"/>
      <c r="E37" s="52"/>
      <c r="F37" s="52"/>
      <c r="G37" s="52"/>
      <c r="H37" s="52"/>
      <c r="I37" s="52"/>
      <c r="J37" s="52"/>
      <c r="K37" s="52"/>
      <c r="L37" s="52"/>
      <c r="M37" s="52"/>
      <c r="N37" s="52"/>
      <c r="O37" s="52"/>
      <c r="P37" s="52"/>
      <c r="Q37" s="52"/>
      <c r="R37" s="52"/>
    </row>
    <row r="38" spans="3:18" ht="14.4" customHeight="1" x14ac:dyDescent="0.3">
      <c r="C38" s="52"/>
      <c r="D38" s="52"/>
      <c r="E38" s="52"/>
      <c r="F38" s="52"/>
      <c r="G38" s="52"/>
      <c r="H38" s="52"/>
      <c r="I38" s="52"/>
      <c r="J38" s="52"/>
      <c r="K38" s="52"/>
      <c r="L38" s="52"/>
      <c r="M38" s="52"/>
      <c r="N38" s="52"/>
      <c r="O38" s="52"/>
      <c r="P38" s="52"/>
      <c r="Q38" s="52"/>
      <c r="R38" s="52"/>
    </row>
    <row r="39" spans="3:18" ht="14.4" customHeight="1" x14ac:dyDescent="0.3">
      <c r="C39" s="52"/>
      <c r="D39" s="52"/>
      <c r="E39" s="52"/>
      <c r="F39" s="52"/>
      <c r="G39" s="52"/>
      <c r="H39" s="52"/>
      <c r="I39" s="52"/>
      <c r="J39" s="52"/>
      <c r="K39" s="52"/>
      <c r="L39" s="52"/>
      <c r="M39" s="52"/>
      <c r="N39" s="52"/>
      <c r="O39" s="52"/>
      <c r="P39" s="52"/>
      <c r="Q39" s="52"/>
      <c r="R39" s="52"/>
    </row>
    <row r="40" spans="3:18" ht="15" customHeight="1" x14ac:dyDescent="0.3">
      <c r="C40" s="52"/>
      <c r="D40" s="52"/>
      <c r="E40" s="52"/>
      <c r="F40" s="52"/>
      <c r="G40" s="52"/>
      <c r="H40" s="52"/>
      <c r="I40" s="52"/>
      <c r="J40" s="52"/>
      <c r="K40" s="52"/>
      <c r="L40" s="52"/>
      <c r="M40" s="52"/>
      <c r="N40" s="52"/>
      <c r="O40" s="52"/>
      <c r="P40" s="52"/>
      <c r="Q40" s="52"/>
      <c r="R40" s="52"/>
    </row>
  </sheetData>
  <mergeCells count="1">
    <mergeCell ref="C1:N25"/>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D19E-AC81-4946-BD0D-013995BEB2D1}">
  <sheetPr>
    <tabColor theme="4" tint="-0.249977111117893"/>
  </sheetPr>
  <dimension ref="A1:N112"/>
  <sheetViews>
    <sheetView showGridLines="0" zoomScaleNormal="100" workbookViewId="0">
      <selection activeCell="A6" sqref="A6"/>
    </sheetView>
  </sheetViews>
  <sheetFormatPr baseColWidth="10" defaultColWidth="11.44140625" defaultRowHeight="14.4" x14ac:dyDescent="0.3"/>
  <cols>
    <col min="1" max="1" width="13.109375" customWidth="1"/>
    <col min="2" max="2" width="76.109375" customWidth="1"/>
    <col min="3" max="4" width="25.44140625" customWidth="1"/>
    <col min="5" max="5" width="13.109375" customWidth="1"/>
    <col min="6" max="6" width="11.44140625" style="21" customWidth="1"/>
    <col min="7" max="7" width="11.6640625" style="100" customWidth="1"/>
    <col min="8" max="8" width="16.33203125" style="93" customWidth="1"/>
    <col min="9" max="9" width="31.33203125" customWidth="1"/>
    <col min="10" max="10" width="13" customWidth="1"/>
    <col min="14" max="14" width="13.6640625" customWidth="1"/>
  </cols>
  <sheetData>
    <row r="1" spans="1:14" s="118" customFormat="1" ht="32.4" customHeight="1" thickTop="1" thickBot="1" x14ac:dyDescent="0.6">
      <c r="A1" s="230" t="s">
        <v>59</v>
      </c>
      <c r="B1" s="231"/>
      <c r="C1" s="231"/>
      <c r="D1" s="232"/>
      <c r="E1"/>
      <c r="F1" s="227" t="s">
        <v>60</v>
      </c>
      <c r="G1" s="228"/>
      <c r="H1" s="228"/>
      <c r="I1" s="228"/>
      <c r="J1" s="228"/>
      <c r="K1" s="228"/>
      <c r="L1" s="228"/>
      <c r="M1" s="228"/>
      <c r="N1" s="229"/>
    </row>
    <row r="2" spans="1:14" s="118" customFormat="1" ht="73.2" customHeight="1" thickTop="1" thickBot="1" x14ac:dyDescent="0.35">
      <c r="A2" s="223" t="s">
        <v>61</v>
      </c>
      <c r="B2" s="243"/>
      <c r="C2" s="243"/>
      <c r="D2" s="224"/>
      <c r="E2"/>
      <c r="F2" s="169" t="s">
        <v>62</v>
      </c>
      <c r="G2" s="169" t="s">
        <v>63</v>
      </c>
      <c r="H2" s="165" t="s">
        <v>64</v>
      </c>
      <c r="I2" s="169" t="s">
        <v>65</v>
      </c>
      <c r="J2" s="169" t="s">
        <v>66</v>
      </c>
      <c r="K2" s="169" t="s">
        <v>67</v>
      </c>
      <c r="L2" s="169" t="s">
        <v>68</v>
      </c>
      <c r="M2" s="165" t="s">
        <v>69</v>
      </c>
      <c r="N2" s="169" t="s">
        <v>70</v>
      </c>
    </row>
    <row r="3" spans="1:14" s="118" customFormat="1" ht="18.600000000000001" customHeight="1" thickBot="1" x14ac:dyDescent="0.35">
      <c r="A3" s="225"/>
      <c r="B3" s="244"/>
      <c r="C3" s="244"/>
      <c r="D3" s="226"/>
      <c r="E3"/>
      <c r="F3" s="167">
        <v>7</v>
      </c>
      <c r="G3" s="164"/>
      <c r="H3" s="164"/>
      <c r="I3" s="164"/>
      <c r="J3" s="164"/>
      <c r="K3" s="164"/>
      <c r="L3" s="164"/>
      <c r="M3" s="164"/>
      <c r="N3" s="164"/>
    </row>
    <row r="4" spans="1:14" ht="15" thickTop="1" x14ac:dyDescent="0.3"/>
    <row r="5" spans="1:14" ht="26.4" customHeight="1" x14ac:dyDescent="0.3">
      <c r="A5" s="342" t="s">
        <v>128</v>
      </c>
      <c r="B5" s="342"/>
      <c r="C5" s="342"/>
      <c r="D5" s="342"/>
      <c r="E5" s="342"/>
      <c r="F5" s="342"/>
      <c r="G5" s="342"/>
      <c r="H5" s="342"/>
      <c r="I5" s="342"/>
      <c r="J5" s="342"/>
    </row>
    <row r="6" spans="1:14" ht="50.4" customHeight="1" x14ac:dyDescent="0.3">
      <c r="A6" s="343" t="s">
        <v>129</v>
      </c>
      <c r="B6" s="343"/>
      <c r="C6" s="343"/>
      <c r="D6" s="343"/>
      <c r="E6" s="343"/>
      <c r="F6" s="343"/>
      <c r="G6" s="343"/>
      <c r="H6" s="343"/>
      <c r="I6" s="343"/>
      <c r="J6" s="343"/>
    </row>
    <row r="7" spans="1:14" ht="45.6" customHeight="1" x14ac:dyDescent="0.3">
      <c r="A7" s="343"/>
      <c r="B7" s="343"/>
      <c r="C7" s="343"/>
      <c r="D7" s="343"/>
      <c r="E7" s="343"/>
      <c r="F7" s="343"/>
      <c r="G7" s="343"/>
      <c r="H7" s="343"/>
      <c r="I7" s="343"/>
      <c r="J7" s="343"/>
    </row>
    <row r="8" spans="1:14" ht="45.6" customHeight="1" x14ac:dyDescent="0.3">
      <c r="A8" s="343"/>
      <c r="B8" s="343"/>
      <c r="C8" s="343"/>
      <c r="D8" s="343"/>
      <c r="E8" s="343"/>
      <c r="F8" s="343"/>
      <c r="G8" s="343"/>
      <c r="H8" s="343"/>
      <c r="I8" s="343"/>
      <c r="J8" s="343"/>
    </row>
    <row r="9" spans="1:14" ht="45.6" customHeight="1" x14ac:dyDescent="0.3">
      <c r="A9" s="343"/>
      <c r="B9" s="343"/>
      <c r="C9" s="343"/>
      <c r="D9" s="343"/>
      <c r="E9" s="343"/>
      <c r="F9" s="343"/>
      <c r="G9" s="343"/>
      <c r="H9" s="343"/>
      <c r="I9" s="343"/>
      <c r="J9" s="343"/>
    </row>
    <row r="10" spans="1:14" ht="33.6" customHeight="1" x14ac:dyDescent="0.3">
      <c r="A10" s="343"/>
      <c r="B10" s="343"/>
      <c r="C10" s="343"/>
      <c r="D10" s="343"/>
      <c r="E10" s="343"/>
      <c r="F10" s="343"/>
      <c r="G10" s="343"/>
      <c r="H10" s="343"/>
      <c r="I10" s="343"/>
      <c r="J10" s="343"/>
    </row>
    <row r="11" spans="1:14" ht="15" thickBot="1" x14ac:dyDescent="0.35"/>
    <row r="12" spans="1:14" ht="61.2" customHeight="1" thickBot="1" x14ac:dyDescent="0.35">
      <c r="A12" s="320" t="s">
        <v>130</v>
      </c>
      <c r="B12" s="320"/>
      <c r="C12" s="320"/>
      <c r="D12" s="320"/>
      <c r="F12" s="193" t="s">
        <v>84</v>
      </c>
      <c r="G12" s="289"/>
      <c r="H12" s="289"/>
      <c r="I12" s="289"/>
      <c r="J12" s="194"/>
    </row>
    <row r="13" spans="1:14" ht="99.6" customHeight="1" thickBot="1" x14ac:dyDescent="0.35">
      <c r="A13" s="21" t="s">
        <v>101</v>
      </c>
      <c r="B13" s="21" t="s">
        <v>131</v>
      </c>
      <c r="C13" s="93" t="s">
        <v>132</v>
      </c>
      <c r="D13" s="93" t="s">
        <v>133</v>
      </c>
      <c r="F13" s="332" t="s">
        <v>26</v>
      </c>
      <c r="G13" s="333"/>
      <c r="H13" s="17">
        <f>COUNTA(Tableau522[Nom du système informatique de traitement des dossiers de citoyennes et citoyens pour les personnes physiques pourvu d’un code de langue])</f>
        <v>0</v>
      </c>
      <c r="I13" s="16" t="s">
        <v>28</v>
      </c>
      <c r="J13" s="71">
        <f>SUM(Tableau522[Nombre de dossiers de citoyennes et citoyens actifs pour lesquels un code de langue autre que le français est associé])</f>
        <v>0</v>
      </c>
    </row>
    <row r="14" spans="1:14" ht="73.2" customHeight="1" thickBot="1" x14ac:dyDescent="0.35">
      <c r="A14" s="21">
        <v>1</v>
      </c>
      <c r="B14" s="21"/>
      <c r="C14" s="93"/>
      <c r="D14" s="93"/>
      <c r="F14" s="334" t="s">
        <v>27</v>
      </c>
      <c r="G14" s="335"/>
      <c r="H14" s="73">
        <f>SUM(Tableau522[Nombre de dossiers de citoyennes et citoyens actifs dans le système informatique])</f>
        <v>0</v>
      </c>
      <c r="I14" s="104" t="s">
        <v>134</v>
      </c>
      <c r="J14" s="105" t="str">
        <f>IFERROR(J13/H14, "")</f>
        <v/>
      </c>
    </row>
    <row r="15" spans="1:14" ht="57" customHeight="1" thickBot="1" x14ac:dyDescent="0.35">
      <c r="A15" s="21">
        <v>2</v>
      </c>
      <c r="B15" s="21"/>
      <c r="C15" s="93"/>
      <c r="D15" s="93"/>
      <c r="F15" s="336" t="s">
        <v>135</v>
      </c>
      <c r="G15" s="337"/>
      <c r="H15" s="337"/>
      <c r="I15" s="337"/>
      <c r="J15" s="338"/>
    </row>
    <row r="16" spans="1:14" ht="57" customHeight="1" x14ac:dyDescent="0.3">
      <c r="A16" s="21">
        <v>3</v>
      </c>
      <c r="B16" s="21"/>
      <c r="C16" s="93"/>
      <c r="D16" s="93"/>
      <c r="F16" s="207"/>
      <c r="G16" s="339"/>
      <c r="H16" s="339"/>
      <c r="I16" s="339"/>
      <c r="J16" s="208"/>
    </row>
    <row r="17" spans="1:10" ht="57" customHeight="1" x14ac:dyDescent="0.3">
      <c r="A17" s="21">
        <v>4</v>
      </c>
      <c r="B17" s="21"/>
      <c r="C17" s="93"/>
      <c r="D17" s="93"/>
      <c r="F17" s="209"/>
      <c r="G17" s="340"/>
      <c r="H17" s="340"/>
      <c r="I17" s="340"/>
      <c r="J17" s="210"/>
    </row>
    <row r="18" spans="1:10" ht="57" customHeight="1" x14ac:dyDescent="0.3">
      <c r="A18" s="21">
        <v>5</v>
      </c>
      <c r="B18" s="21"/>
      <c r="C18" s="93"/>
      <c r="D18" s="93"/>
      <c r="F18" s="209"/>
      <c r="G18" s="340"/>
      <c r="H18" s="340"/>
      <c r="I18" s="340"/>
      <c r="J18" s="210"/>
    </row>
    <row r="19" spans="1:10" ht="57" customHeight="1" thickBot="1" x14ac:dyDescent="0.35">
      <c r="A19" s="21">
        <v>6</v>
      </c>
      <c r="B19" s="21"/>
      <c r="C19" s="93"/>
      <c r="D19" s="93"/>
      <c r="F19" s="211"/>
      <c r="G19" s="341"/>
      <c r="H19" s="341"/>
      <c r="I19" s="341"/>
      <c r="J19" s="212"/>
    </row>
    <row r="20" spans="1:10" ht="57" customHeight="1" x14ac:dyDescent="0.3">
      <c r="A20" s="21">
        <v>7</v>
      </c>
      <c r="B20" s="21"/>
      <c r="C20" s="93"/>
      <c r="D20" s="93"/>
    </row>
    <row r="21" spans="1:10" ht="57" customHeight="1" x14ac:dyDescent="0.3">
      <c r="A21" s="21">
        <v>8</v>
      </c>
      <c r="B21" s="21"/>
      <c r="C21" s="93"/>
      <c r="D21" s="93"/>
    </row>
    <row r="22" spans="1:10" ht="57" customHeight="1" x14ac:dyDescent="0.3">
      <c r="A22" s="21">
        <v>9</v>
      </c>
      <c r="B22" s="21"/>
      <c r="C22" s="93"/>
      <c r="D22" s="93"/>
    </row>
    <row r="23" spans="1:10" ht="57" customHeight="1" x14ac:dyDescent="0.3">
      <c r="A23" s="21">
        <v>10</v>
      </c>
      <c r="B23" s="21"/>
      <c r="C23" s="93"/>
      <c r="D23" s="93"/>
    </row>
    <row r="24" spans="1:10" ht="57" customHeight="1" x14ac:dyDescent="0.3">
      <c r="A24" s="21">
        <v>11</v>
      </c>
      <c r="B24" s="21"/>
      <c r="C24" s="93"/>
      <c r="D24" s="93"/>
    </row>
    <row r="25" spans="1:10" ht="57" customHeight="1" x14ac:dyDescent="0.3">
      <c r="A25" s="21">
        <v>12</v>
      </c>
      <c r="B25" s="21"/>
      <c r="C25" s="93"/>
      <c r="D25" s="93"/>
    </row>
    <row r="26" spans="1:10" ht="57" customHeight="1" x14ac:dyDescent="0.3">
      <c r="A26" s="21">
        <v>13</v>
      </c>
      <c r="B26" s="21"/>
      <c r="C26" s="93"/>
      <c r="D26" s="93"/>
    </row>
    <row r="27" spans="1:10" ht="57" customHeight="1" x14ac:dyDescent="0.3">
      <c r="A27" s="21">
        <v>14</v>
      </c>
      <c r="B27" s="21"/>
      <c r="C27" s="93"/>
      <c r="D27" s="93"/>
    </row>
    <row r="28" spans="1:10" ht="57" customHeight="1" x14ac:dyDescent="0.3">
      <c r="A28" s="21">
        <v>15</v>
      </c>
      <c r="B28" s="21"/>
      <c r="C28" s="93"/>
      <c r="D28" s="93"/>
    </row>
    <row r="29" spans="1:10" ht="34.950000000000003" customHeight="1" x14ac:dyDescent="0.3">
      <c r="A29" s="50"/>
      <c r="B29" s="12"/>
      <c r="C29" s="12"/>
      <c r="D29" s="12"/>
      <c r="E29" s="12"/>
    </row>
    <row r="30" spans="1:10" ht="34.950000000000003" customHeight="1" x14ac:dyDescent="0.3">
      <c r="A30" s="50"/>
      <c r="B30" s="12"/>
      <c r="C30" s="12"/>
      <c r="D30" s="12"/>
      <c r="E30" s="12"/>
    </row>
    <row r="31" spans="1:10" ht="34.950000000000003" customHeight="1" x14ac:dyDescent="0.3">
      <c r="A31" s="50"/>
      <c r="B31" s="12"/>
      <c r="C31" s="12"/>
      <c r="D31" s="12"/>
      <c r="E31" s="12"/>
    </row>
    <row r="32" spans="1:10" ht="34.950000000000003" customHeight="1" x14ac:dyDescent="0.3">
      <c r="A32" s="50"/>
      <c r="B32" s="12"/>
      <c r="C32" s="12"/>
      <c r="D32" s="12"/>
      <c r="E32" s="12"/>
    </row>
    <row r="33" spans="1:8" ht="34.950000000000003" customHeight="1" x14ac:dyDescent="0.3">
      <c r="A33" s="50"/>
      <c r="B33" s="12"/>
      <c r="C33" s="12"/>
      <c r="D33" s="12"/>
      <c r="E33" s="12"/>
    </row>
    <row r="34" spans="1:8" ht="34.950000000000003" customHeight="1" x14ac:dyDescent="0.3">
      <c r="A34" s="50"/>
      <c r="B34" s="12"/>
      <c r="C34" s="12"/>
      <c r="D34" s="12"/>
      <c r="E34" s="12"/>
      <c r="F34" s="101"/>
      <c r="G34" s="102"/>
      <c r="H34" s="103"/>
    </row>
    <row r="35" spans="1:8" ht="34.950000000000003" customHeight="1" x14ac:dyDescent="0.3">
      <c r="A35" s="50"/>
      <c r="B35" s="12"/>
      <c r="C35" s="12"/>
      <c r="D35" s="12"/>
      <c r="E35" s="12"/>
      <c r="F35" s="101"/>
      <c r="G35" s="102"/>
      <c r="H35" s="103"/>
    </row>
    <row r="36" spans="1:8" ht="34.950000000000003" customHeight="1" x14ac:dyDescent="0.3">
      <c r="A36" s="12"/>
      <c r="B36" s="12"/>
      <c r="C36" s="12"/>
      <c r="D36" s="12"/>
      <c r="E36" s="12"/>
      <c r="F36" s="101"/>
      <c r="G36" s="102"/>
      <c r="H36" s="103"/>
    </row>
    <row r="37" spans="1:8" ht="34.950000000000003" customHeight="1" x14ac:dyDescent="0.3">
      <c r="F37" s="101"/>
      <c r="G37" s="102"/>
      <c r="H37" s="103"/>
    </row>
    <row r="38" spans="1:8" ht="34.950000000000003" customHeight="1" x14ac:dyDescent="0.3">
      <c r="F38" s="101"/>
      <c r="G38" s="102"/>
      <c r="H38" s="103"/>
    </row>
    <row r="39" spans="1:8" ht="34.950000000000003" customHeight="1" x14ac:dyDescent="0.3"/>
    <row r="40" spans="1:8" ht="34.950000000000003" customHeight="1" x14ac:dyDescent="0.3"/>
    <row r="41" spans="1:8" ht="34.950000000000003" customHeight="1" x14ac:dyDescent="0.3"/>
    <row r="42" spans="1:8" ht="34.950000000000003" customHeight="1" x14ac:dyDescent="0.3"/>
    <row r="43" spans="1:8" ht="34.950000000000003" customHeight="1" x14ac:dyDescent="0.3"/>
    <row r="44" spans="1:8" ht="34.950000000000003" customHeight="1" x14ac:dyDescent="0.3"/>
    <row r="45" spans="1:8" ht="34.950000000000003" customHeight="1" x14ac:dyDescent="0.3"/>
    <row r="46" spans="1:8" ht="34.950000000000003" customHeight="1" x14ac:dyDescent="0.3"/>
    <row r="47" spans="1:8" ht="34.950000000000003" customHeight="1" x14ac:dyDescent="0.3"/>
    <row r="48" spans="1:8" ht="34.950000000000003" customHeight="1" x14ac:dyDescent="0.3"/>
    <row r="49" ht="34.950000000000003" customHeight="1" x14ac:dyDescent="0.3"/>
    <row r="50" ht="34.950000000000003" customHeight="1" x14ac:dyDescent="0.3"/>
    <row r="51" ht="34.950000000000003" customHeight="1" x14ac:dyDescent="0.3"/>
    <row r="52" ht="34.950000000000003" customHeight="1" x14ac:dyDescent="0.3"/>
    <row r="53" ht="34.950000000000003" customHeight="1" x14ac:dyDescent="0.3"/>
    <row r="54" ht="34.950000000000003" customHeight="1" x14ac:dyDescent="0.3"/>
    <row r="55" ht="34.950000000000003" customHeight="1" x14ac:dyDescent="0.3"/>
    <row r="56" ht="34.950000000000003" customHeight="1" x14ac:dyDescent="0.3"/>
    <row r="57" ht="34.950000000000003" customHeight="1" x14ac:dyDescent="0.3"/>
    <row r="58" ht="34.950000000000003" customHeight="1" x14ac:dyDescent="0.3"/>
    <row r="59" ht="34.950000000000003" customHeight="1" x14ac:dyDescent="0.3"/>
    <row r="60" ht="34.950000000000003" customHeight="1" x14ac:dyDescent="0.3"/>
    <row r="61" ht="34.950000000000003" customHeight="1" x14ac:dyDescent="0.3"/>
    <row r="62" ht="34.950000000000003" customHeight="1" x14ac:dyDescent="0.3"/>
    <row r="63" ht="34.950000000000003" customHeight="1" x14ac:dyDescent="0.3"/>
    <row r="64" ht="34.950000000000003" customHeight="1" x14ac:dyDescent="0.3"/>
    <row r="65" ht="34.950000000000003" customHeight="1" x14ac:dyDescent="0.3"/>
    <row r="66" ht="34.950000000000003" customHeight="1" x14ac:dyDescent="0.3"/>
    <row r="67" ht="34.950000000000003" customHeight="1" x14ac:dyDescent="0.3"/>
    <row r="68" ht="34.950000000000003" customHeight="1" x14ac:dyDescent="0.3"/>
    <row r="69" ht="34.950000000000003" customHeight="1" x14ac:dyDescent="0.3"/>
    <row r="70" ht="34.950000000000003" customHeight="1" x14ac:dyDescent="0.3"/>
    <row r="71" ht="34.950000000000003" customHeight="1" x14ac:dyDescent="0.3"/>
    <row r="72" ht="34.950000000000003" customHeight="1" x14ac:dyDescent="0.3"/>
    <row r="73" ht="34.950000000000003" customHeight="1" x14ac:dyDescent="0.3"/>
    <row r="74" ht="34.950000000000003" customHeight="1" x14ac:dyDescent="0.3"/>
    <row r="75" ht="34.950000000000003" customHeight="1" x14ac:dyDescent="0.3"/>
    <row r="76" ht="34.950000000000003" customHeight="1" x14ac:dyDescent="0.3"/>
    <row r="77" ht="34.950000000000003" customHeight="1" x14ac:dyDescent="0.3"/>
    <row r="78" ht="34.950000000000003" customHeight="1" x14ac:dyDescent="0.3"/>
    <row r="79" ht="34.950000000000003" customHeight="1" x14ac:dyDescent="0.3"/>
    <row r="80" ht="34.950000000000003" customHeight="1" x14ac:dyDescent="0.3"/>
    <row r="81" ht="34.950000000000003" customHeight="1" x14ac:dyDescent="0.3"/>
    <row r="82" ht="34.950000000000003" customHeight="1" x14ac:dyDescent="0.3"/>
    <row r="83" ht="34.950000000000003" customHeight="1" x14ac:dyDescent="0.3"/>
    <row r="84" ht="34.950000000000003" customHeight="1" x14ac:dyDescent="0.3"/>
    <row r="85" ht="34.950000000000003" customHeight="1" x14ac:dyDescent="0.3"/>
    <row r="86" ht="34.950000000000003" customHeight="1" x14ac:dyDescent="0.3"/>
    <row r="87" ht="34.950000000000003" customHeight="1" x14ac:dyDescent="0.3"/>
    <row r="88" ht="34.950000000000003" customHeight="1" x14ac:dyDescent="0.3"/>
    <row r="89" ht="34.950000000000003" customHeight="1" x14ac:dyDescent="0.3"/>
    <row r="90" ht="34.950000000000003" customHeight="1" x14ac:dyDescent="0.3"/>
    <row r="91" ht="34.950000000000003" customHeight="1" x14ac:dyDescent="0.3"/>
    <row r="92" ht="34.950000000000003" customHeight="1" x14ac:dyDescent="0.3"/>
    <row r="93" ht="34.950000000000003" customHeight="1" x14ac:dyDescent="0.3"/>
    <row r="94" ht="34.950000000000003" customHeight="1" x14ac:dyDescent="0.3"/>
    <row r="95" ht="34.950000000000003" customHeight="1" x14ac:dyDescent="0.3"/>
    <row r="96" ht="34.950000000000003" customHeight="1" x14ac:dyDescent="0.3"/>
    <row r="97" ht="34.950000000000003" customHeight="1" x14ac:dyDescent="0.3"/>
    <row r="98" ht="34.950000000000003" customHeight="1" x14ac:dyDescent="0.3"/>
    <row r="99" ht="34.950000000000003" customHeight="1" x14ac:dyDescent="0.3"/>
    <row r="100" ht="34.950000000000003" customHeight="1" x14ac:dyDescent="0.3"/>
    <row r="101" ht="34.950000000000003" customHeight="1" x14ac:dyDescent="0.3"/>
    <row r="102" ht="34.950000000000003" customHeight="1" x14ac:dyDescent="0.3"/>
    <row r="103" ht="34.950000000000003" customHeight="1" x14ac:dyDescent="0.3"/>
    <row r="104" ht="34.950000000000003" customHeight="1" x14ac:dyDescent="0.3"/>
    <row r="105" ht="34.950000000000003" customHeight="1" x14ac:dyDescent="0.3"/>
    <row r="106" ht="34.950000000000003" customHeight="1" x14ac:dyDescent="0.3"/>
    <row r="107" ht="34.950000000000003" customHeight="1" x14ac:dyDescent="0.3"/>
    <row r="108" ht="34.950000000000003" customHeight="1" x14ac:dyDescent="0.3"/>
    <row r="109" ht="34.950000000000003" customHeight="1" x14ac:dyDescent="0.3"/>
    <row r="110" ht="34.950000000000003" customHeight="1" x14ac:dyDescent="0.3"/>
    <row r="111" ht="34.950000000000003" customHeight="1" x14ac:dyDescent="0.3"/>
    <row r="112" ht="34.950000000000003" customHeight="1" x14ac:dyDescent="0.3"/>
  </sheetData>
  <sheetProtection formatCells="0" formatColumns="0" formatRows="0" deleteColumns="0" deleteRows="0"/>
  <mergeCells count="11">
    <mergeCell ref="A1:D1"/>
    <mergeCell ref="F13:G13"/>
    <mergeCell ref="F14:G14"/>
    <mergeCell ref="F15:J15"/>
    <mergeCell ref="F16:J19"/>
    <mergeCell ref="A5:J5"/>
    <mergeCell ref="A12:D12"/>
    <mergeCell ref="F12:J12"/>
    <mergeCell ref="A6:J10"/>
    <mergeCell ref="A2:D3"/>
    <mergeCell ref="F1:N1"/>
  </mergeCells>
  <pageMargins left="0.7" right="0.7" top="0.75" bottom="0.7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5F616-D6E9-4DB2-87AA-FEB22F620333}">
  <sheetPr>
    <tabColor theme="4" tint="-0.249977111117893"/>
  </sheetPr>
  <dimension ref="A1:AB202"/>
  <sheetViews>
    <sheetView showGridLines="0" zoomScaleNormal="100" workbookViewId="0">
      <selection activeCell="A6" sqref="A6"/>
    </sheetView>
  </sheetViews>
  <sheetFormatPr baseColWidth="10" defaultColWidth="11.44140625" defaultRowHeight="14.4" x14ac:dyDescent="0.3"/>
  <cols>
    <col min="1" max="1" width="66.109375" customWidth="1"/>
    <col min="2" max="2" width="42.5546875" customWidth="1"/>
    <col min="3" max="3" width="13.109375" customWidth="1"/>
    <col min="4" max="4" width="37.109375" customWidth="1"/>
    <col min="5" max="5" width="26.109375" customWidth="1"/>
    <col min="6" max="6" width="10.33203125" customWidth="1"/>
    <col min="7" max="7" width="10.88671875" customWidth="1"/>
    <col min="8" max="8" width="16.6640625" customWidth="1"/>
    <col min="9" max="9" width="15.33203125" customWidth="1"/>
    <col min="10" max="10" width="14.6640625" customWidth="1"/>
    <col min="11" max="11" width="13.6640625" customWidth="1"/>
    <col min="12" max="12" width="12.6640625" customWidth="1"/>
    <col min="13" max="13" width="14.6640625" customWidth="1"/>
    <col min="14" max="14" width="17.5546875" customWidth="1"/>
    <col min="17" max="17" width="58" customWidth="1"/>
    <col min="22" max="22" width="23.109375" customWidth="1"/>
    <col min="25" max="25" width="58" customWidth="1"/>
  </cols>
  <sheetData>
    <row r="1" spans="1:23" s="118" customFormat="1" ht="32.4" customHeight="1" thickTop="1" thickBot="1" x14ac:dyDescent="0.6">
      <c r="A1" s="230" t="s">
        <v>59</v>
      </c>
      <c r="B1" s="231"/>
      <c r="C1" s="231"/>
      <c r="D1" s="232"/>
      <c r="E1"/>
      <c r="F1" s="358" t="s">
        <v>60</v>
      </c>
      <c r="G1" s="359"/>
      <c r="H1" s="359"/>
      <c r="I1" s="359"/>
      <c r="J1" s="359"/>
      <c r="K1" s="359"/>
      <c r="L1" s="359"/>
      <c r="M1" s="359"/>
      <c r="N1" s="360"/>
    </row>
    <row r="2" spans="1:23" s="118" customFormat="1" ht="68.400000000000006" customHeight="1" thickTop="1" thickBot="1" x14ac:dyDescent="0.35">
      <c r="A2" s="223" t="s">
        <v>105</v>
      </c>
      <c r="B2" s="243"/>
      <c r="C2" s="243"/>
      <c r="D2" s="224"/>
      <c r="E2"/>
      <c r="F2" s="168" t="s">
        <v>62</v>
      </c>
      <c r="G2" s="168" t="s">
        <v>63</v>
      </c>
      <c r="H2" s="168" t="s">
        <v>64</v>
      </c>
      <c r="I2" s="166" t="s">
        <v>65</v>
      </c>
      <c r="J2" s="168" t="s">
        <v>66</v>
      </c>
      <c r="K2" s="168" t="s">
        <v>67</v>
      </c>
      <c r="L2" s="168" t="s">
        <v>68</v>
      </c>
      <c r="M2" s="168" t="s">
        <v>69</v>
      </c>
      <c r="N2" s="168" t="s">
        <v>70</v>
      </c>
    </row>
    <row r="3" spans="1:23" s="118" customFormat="1" ht="19.95" customHeight="1" thickBot="1" x14ac:dyDescent="0.35">
      <c r="A3" s="225"/>
      <c r="B3" s="244"/>
      <c r="C3" s="244"/>
      <c r="D3" s="226"/>
      <c r="E3"/>
      <c r="F3" s="167">
        <v>8</v>
      </c>
      <c r="G3" s="164"/>
      <c r="H3" s="164"/>
      <c r="I3" s="164"/>
      <c r="J3" s="164"/>
      <c r="K3" s="164"/>
      <c r="L3" s="164"/>
      <c r="M3" s="164"/>
      <c r="N3" s="164"/>
    </row>
    <row r="4" spans="1:23" ht="15.6" thickTop="1" thickBot="1" x14ac:dyDescent="0.35"/>
    <row r="5" spans="1:23" ht="31.2" customHeight="1" thickBot="1" x14ac:dyDescent="0.35">
      <c r="A5" s="355" t="s">
        <v>136</v>
      </c>
      <c r="B5" s="356"/>
      <c r="C5" s="356"/>
      <c r="D5" s="356"/>
      <c r="E5" s="356"/>
      <c r="F5" s="356"/>
      <c r="G5" s="356"/>
      <c r="H5" s="356"/>
      <c r="I5" s="356"/>
      <c r="J5" s="356"/>
      <c r="K5" s="356"/>
      <c r="L5" s="356"/>
      <c r="M5" s="356"/>
      <c r="N5" s="357"/>
    </row>
    <row r="6" spans="1:23" ht="34.950000000000003" customHeight="1" thickBot="1" x14ac:dyDescent="0.35">
      <c r="A6" s="314" t="s">
        <v>137</v>
      </c>
      <c r="B6" s="315"/>
      <c r="C6" s="315"/>
      <c r="D6" s="315"/>
      <c r="E6" s="315"/>
      <c r="F6" s="315"/>
      <c r="G6" s="315"/>
      <c r="H6" s="315"/>
      <c r="I6" s="315"/>
      <c r="J6" s="315"/>
      <c r="K6" s="315"/>
      <c r="L6" s="315"/>
      <c r="M6" s="315"/>
      <c r="N6" s="316"/>
    </row>
    <row r="7" spans="1:23" ht="49.95" customHeight="1" thickBot="1" x14ac:dyDescent="0.35">
      <c r="A7" s="314"/>
      <c r="B7" s="315"/>
      <c r="C7" s="315"/>
      <c r="D7" s="315"/>
      <c r="E7" s="315"/>
      <c r="F7" s="315"/>
      <c r="G7" s="315"/>
      <c r="H7" s="315"/>
      <c r="I7" s="315"/>
      <c r="J7" s="315"/>
      <c r="K7" s="315"/>
      <c r="L7" s="315" t="b">
        <v>0</v>
      </c>
      <c r="M7" s="315"/>
      <c r="N7" s="316"/>
    </row>
    <row r="8" spans="1:23" ht="49.95" customHeight="1" thickBot="1" x14ac:dyDescent="0.35">
      <c r="A8" s="314"/>
      <c r="B8" s="315"/>
      <c r="C8" s="315"/>
      <c r="D8" s="315"/>
      <c r="E8" s="315"/>
      <c r="F8" s="315"/>
      <c r="G8" s="315"/>
      <c r="H8" s="315"/>
      <c r="I8" s="315"/>
      <c r="J8" s="315"/>
      <c r="K8" s="315"/>
      <c r="L8" s="315" t="b">
        <v>0</v>
      </c>
      <c r="M8" s="315"/>
      <c r="N8" s="316"/>
    </row>
    <row r="9" spans="1:23" ht="49.95" customHeight="1" thickBot="1" x14ac:dyDescent="0.35">
      <c r="A9" s="314"/>
      <c r="B9" s="315"/>
      <c r="C9" s="315"/>
      <c r="D9" s="315"/>
      <c r="E9" s="315"/>
      <c r="F9" s="315"/>
      <c r="G9" s="315"/>
      <c r="H9" s="315"/>
      <c r="I9" s="315"/>
      <c r="J9" s="315"/>
      <c r="K9" s="315"/>
      <c r="L9" s="315" t="b">
        <v>0</v>
      </c>
      <c r="M9" s="315"/>
      <c r="N9" s="316"/>
    </row>
    <row r="10" spans="1:23" ht="66.599999999999994" customHeight="1" thickBot="1" x14ac:dyDescent="0.35">
      <c r="A10" s="314"/>
      <c r="B10" s="315"/>
      <c r="C10" s="315"/>
      <c r="D10" s="315"/>
      <c r="E10" s="315"/>
      <c r="F10" s="315"/>
      <c r="G10" s="315"/>
      <c r="H10" s="315"/>
      <c r="I10" s="315"/>
      <c r="J10" s="315"/>
      <c r="K10" s="315"/>
      <c r="L10" s="315"/>
      <c r="M10" s="315"/>
      <c r="N10" s="316"/>
    </row>
    <row r="11" spans="1:23" ht="15" thickBot="1" x14ac:dyDescent="0.35"/>
    <row r="12" spans="1:23" ht="61.2" customHeight="1" thickBot="1" x14ac:dyDescent="0.35">
      <c r="A12" s="353" t="s">
        <v>138</v>
      </c>
      <c r="B12" s="354"/>
      <c r="D12" s="351" t="s">
        <v>139</v>
      </c>
      <c r="E12" s="352"/>
      <c r="G12" s="350" t="s">
        <v>84</v>
      </c>
      <c r="H12" s="350"/>
      <c r="I12" s="350"/>
      <c r="J12" s="350"/>
      <c r="K12" s="350"/>
      <c r="L12" s="350"/>
      <c r="M12" s="350"/>
      <c r="N12" s="350"/>
    </row>
    <row r="13" spans="1:23" ht="105" customHeight="1" thickBot="1" x14ac:dyDescent="0.35">
      <c r="A13" s="151" t="s">
        <v>140</v>
      </c>
      <c r="B13" s="152" t="s">
        <v>141</v>
      </c>
      <c r="D13" s="106" t="s">
        <v>140</v>
      </c>
      <c r="E13" s="107" t="s">
        <v>142</v>
      </c>
      <c r="G13" s="346" t="s">
        <v>143</v>
      </c>
      <c r="H13" s="347"/>
      <c r="I13" s="114">
        <f>B19</f>
        <v>0</v>
      </c>
      <c r="J13" s="347" t="s">
        <v>144</v>
      </c>
      <c r="K13" s="347"/>
      <c r="L13" s="74" t="str">
        <f>IFERROR(B19/'Nombre total d''employé(e)s'!E13,"")</f>
        <v/>
      </c>
      <c r="M13" s="16" t="s">
        <v>145</v>
      </c>
      <c r="N13" s="153" t="str">
        <f>IF(L7=TRUE, "Méthode 1; ", "") &amp; IF(L8=TRUE, "Méthode 2; ", "") &amp; IF(L9=TRUE, "Méthode 3; ", "") &amp; IF(L10=TRUE, "Méthode 4; ", "") &amp; IF(L11=TRUE, "Méthode 5; ", "")</f>
        <v/>
      </c>
      <c r="Q13" s="160"/>
    </row>
    <row r="14" spans="1:23" ht="54.6" customHeight="1" thickBot="1" x14ac:dyDescent="0.35">
      <c r="A14" s="21" t="s">
        <v>146</v>
      </c>
      <c r="B14" s="116" t="b">
        <v>0</v>
      </c>
      <c r="D14" s="108" t="s">
        <v>147</v>
      </c>
      <c r="E14" s="109" t="s">
        <v>148</v>
      </c>
      <c r="G14" s="348" t="s">
        <v>7</v>
      </c>
      <c r="H14" s="348"/>
      <c r="I14" s="348"/>
      <c r="J14" s="348"/>
      <c r="K14" s="348"/>
      <c r="L14" s="348"/>
      <c r="M14" s="348"/>
      <c r="N14" s="348"/>
    </row>
    <row r="15" spans="1:23" ht="54.6" customHeight="1" thickBot="1" x14ac:dyDescent="0.35">
      <c r="A15" s="101" t="s">
        <v>149</v>
      </c>
      <c r="D15" s="40" t="s">
        <v>147</v>
      </c>
      <c r="E15" s="43" t="s">
        <v>150</v>
      </c>
      <c r="G15" s="349"/>
      <c r="H15" s="349"/>
      <c r="I15" s="349"/>
      <c r="J15" s="349"/>
      <c r="K15" s="349"/>
      <c r="L15" s="349"/>
      <c r="M15" s="349"/>
      <c r="N15" s="349"/>
      <c r="P15" s="7"/>
      <c r="Q15" s="18"/>
      <c r="R15" s="18"/>
      <c r="S15" s="18"/>
      <c r="T15" s="18"/>
      <c r="U15" s="18"/>
      <c r="V15" s="18"/>
      <c r="W15" s="18"/>
    </row>
    <row r="16" spans="1:23" ht="54.6" customHeight="1" thickBot="1" x14ac:dyDescent="0.35">
      <c r="A16" s="101" t="s">
        <v>151</v>
      </c>
      <c r="D16" s="110" t="s">
        <v>147</v>
      </c>
      <c r="E16" s="111" t="s">
        <v>152</v>
      </c>
      <c r="G16" s="349"/>
      <c r="H16" s="349"/>
      <c r="I16" s="349"/>
      <c r="J16" s="349"/>
      <c r="K16" s="349"/>
      <c r="L16" s="349"/>
      <c r="M16" s="349"/>
      <c r="N16" s="349"/>
      <c r="P16" s="5"/>
      <c r="Q16" s="5"/>
      <c r="R16" s="5"/>
      <c r="S16" s="5"/>
      <c r="T16" s="7"/>
      <c r="U16" s="7"/>
      <c r="V16" s="7"/>
      <c r="W16" s="7"/>
    </row>
    <row r="17" spans="1:28" ht="54.6" customHeight="1" thickBot="1" x14ac:dyDescent="0.35">
      <c r="A17" s="21" t="s">
        <v>153</v>
      </c>
      <c r="D17" s="40" t="s">
        <v>154</v>
      </c>
      <c r="E17" s="39" t="s">
        <v>155</v>
      </c>
      <c r="G17" s="349"/>
      <c r="H17" s="349"/>
      <c r="I17" s="349"/>
      <c r="J17" s="349"/>
      <c r="K17" s="349"/>
      <c r="L17" s="349"/>
      <c r="M17" s="349"/>
      <c r="N17" s="349"/>
      <c r="Q17" s="19"/>
      <c r="R17" s="19"/>
      <c r="S17" s="19"/>
      <c r="T17" s="6"/>
      <c r="U17" s="6"/>
      <c r="V17" s="6"/>
      <c r="W17" s="6"/>
    </row>
    <row r="18" spans="1:28" ht="64.2" customHeight="1" x14ac:dyDescent="0.3">
      <c r="A18" s="101" t="s">
        <v>156</v>
      </c>
      <c r="C18" s="49"/>
      <c r="D18" s="112" t="s">
        <v>154</v>
      </c>
      <c r="E18" s="111" t="s">
        <v>150</v>
      </c>
      <c r="F18" s="49"/>
      <c r="G18" s="49"/>
      <c r="H18" s="49"/>
      <c r="L18" s="44"/>
      <c r="M18" s="44"/>
      <c r="N18" s="44"/>
      <c r="P18" s="44"/>
      <c r="Q18" s="44"/>
      <c r="R18" s="44"/>
      <c r="S18" s="44"/>
      <c r="T18" s="44"/>
      <c r="U18" s="44"/>
      <c r="V18" s="44"/>
      <c r="W18" s="44"/>
    </row>
    <row r="19" spans="1:28" ht="53.4" customHeight="1" x14ac:dyDescent="0.3">
      <c r="A19" s="155" t="s">
        <v>157</v>
      </c>
      <c r="B19" s="89"/>
      <c r="C19" s="49"/>
      <c r="D19" s="40" t="s">
        <v>154</v>
      </c>
      <c r="E19" s="43" t="s">
        <v>152</v>
      </c>
      <c r="F19" s="49"/>
      <c r="G19" s="49"/>
      <c r="H19" s="49"/>
      <c r="L19" s="45"/>
      <c r="M19" s="45"/>
      <c r="N19" s="45"/>
      <c r="P19" s="45"/>
      <c r="Q19" s="45"/>
      <c r="R19" s="45"/>
      <c r="S19" s="45"/>
      <c r="T19" s="45"/>
      <c r="U19" s="45"/>
      <c r="V19" s="45"/>
      <c r="W19" s="45"/>
    </row>
    <row r="20" spans="1:28" ht="30" customHeight="1" x14ac:dyDescent="0.3">
      <c r="A20" s="46"/>
      <c r="B20" s="49"/>
      <c r="C20" s="49"/>
      <c r="D20" s="112" t="s">
        <v>154</v>
      </c>
      <c r="E20" s="113" t="s">
        <v>158</v>
      </c>
      <c r="F20" s="49"/>
      <c r="G20" s="49"/>
      <c r="H20" s="49"/>
      <c r="L20" s="45"/>
      <c r="M20" s="45"/>
      <c r="N20" s="45"/>
      <c r="P20" s="45"/>
      <c r="Q20" s="45"/>
      <c r="R20" s="45"/>
      <c r="S20" s="45"/>
      <c r="T20" s="45"/>
      <c r="U20" s="45"/>
      <c r="V20" s="45"/>
      <c r="W20" s="45"/>
    </row>
    <row r="21" spans="1:28" ht="30" customHeight="1" x14ac:dyDescent="0.3">
      <c r="A21" s="46"/>
      <c r="B21" s="49"/>
      <c r="C21" s="49"/>
      <c r="D21" s="40" t="s">
        <v>154</v>
      </c>
      <c r="E21" s="39" t="s">
        <v>159</v>
      </c>
      <c r="F21" s="49"/>
      <c r="G21" s="49"/>
      <c r="H21" s="49"/>
      <c r="L21" s="45"/>
      <c r="M21" s="45"/>
      <c r="N21" s="45"/>
      <c r="P21" s="45"/>
      <c r="Q21" s="45"/>
      <c r="R21" s="45"/>
      <c r="S21" s="45"/>
      <c r="T21" s="45"/>
      <c r="U21" s="45"/>
      <c r="V21" s="45"/>
      <c r="W21" s="45"/>
    </row>
    <row r="22" spans="1:28" ht="30" customHeight="1" x14ac:dyDescent="0.3">
      <c r="A22" s="46"/>
      <c r="B22" s="49"/>
      <c r="C22" s="49"/>
      <c r="D22" s="112" t="s">
        <v>154</v>
      </c>
      <c r="E22" s="113" t="s">
        <v>160</v>
      </c>
      <c r="F22" s="49"/>
      <c r="G22" s="49"/>
      <c r="H22" s="49"/>
      <c r="P22" s="44"/>
      <c r="Q22" s="44"/>
      <c r="R22" s="44"/>
      <c r="S22" s="44"/>
      <c r="T22" s="44"/>
      <c r="U22" s="44"/>
      <c r="V22" s="44"/>
      <c r="W22" s="44"/>
    </row>
    <row r="23" spans="1:28" ht="30" customHeight="1" thickBot="1" x14ac:dyDescent="0.35">
      <c r="A23" s="46"/>
      <c r="B23" s="49"/>
      <c r="C23" s="49"/>
      <c r="D23" s="41" t="s">
        <v>154</v>
      </c>
      <c r="E23" s="42" t="s">
        <v>161</v>
      </c>
      <c r="F23" s="49"/>
      <c r="G23" s="49"/>
      <c r="H23" s="49"/>
      <c r="P23" s="7"/>
      <c r="Q23" s="11"/>
      <c r="R23" s="11"/>
      <c r="S23" s="11"/>
      <c r="T23" s="11"/>
      <c r="U23" s="11"/>
      <c r="V23" s="11"/>
      <c r="W23" s="11"/>
      <c r="Y23" s="44"/>
      <c r="Z23" s="44"/>
      <c r="AA23" s="44"/>
      <c r="AB23" s="44"/>
    </row>
    <row r="24" spans="1:28" ht="98.4" customHeight="1" x14ac:dyDescent="0.3">
      <c r="A24" s="46"/>
      <c r="B24" s="49"/>
      <c r="C24" s="49"/>
      <c r="D24" s="156" t="s">
        <v>143</v>
      </c>
      <c r="E24" s="115" cm="1">
        <f t="array" ref="E24">SUMPRODUCT((E14:E23 &lt;&gt; "")/COUNTIF(E14:E23,E14:E23 &amp; ""))</f>
        <v>8</v>
      </c>
      <c r="F24" s="49"/>
      <c r="G24" s="49"/>
      <c r="H24" s="49"/>
      <c r="P24" s="5"/>
      <c r="Q24" s="5"/>
      <c r="R24" s="5"/>
      <c r="S24" s="5"/>
      <c r="T24" s="7"/>
      <c r="U24" s="7"/>
      <c r="V24" s="7"/>
      <c r="W24" s="7"/>
      <c r="Y24" s="44"/>
      <c r="Z24" s="44"/>
      <c r="AA24" s="44"/>
      <c r="AB24" s="44"/>
    </row>
    <row r="25" spans="1:28" ht="52.95" customHeight="1" x14ac:dyDescent="0.3">
      <c r="A25" s="46"/>
      <c r="B25" s="49"/>
      <c r="C25" s="49"/>
      <c r="F25" s="49"/>
      <c r="G25" s="49"/>
      <c r="H25" s="49"/>
      <c r="I25" s="44"/>
      <c r="Q25" s="6"/>
      <c r="R25" s="6"/>
      <c r="S25" s="6"/>
      <c r="T25" s="6"/>
      <c r="U25" s="6"/>
      <c r="V25" s="6"/>
      <c r="W25" s="6"/>
      <c r="X25" s="344"/>
      <c r="Y25" s="344"/>
      <c r="Z25" s="344"/>
      <c r="AA25" s="344"/>
      <c r="AB25" s="344"/>
    </row>
    <row r="26" spans="1:28" ht="30" customHeight="1" x14ac:dyDescent="0.3">
      <c r="A26" s="46"/>
      <c r="B26" s="49"/>
      <c r="C26" s="49"/>
      <c r="D26" s="49"/>
      <c r="E26" s="49"/>
      <c r="F26" s="49"/>
      <c r="G26" s="49"/>
      <c r="H26" s="49"/>
      <c r="I26" s="44"/>
      <c r="Q26" s="6"/>
      <c r="R26" s="6"/>
      <c r="S26" s="6"/>
      <c r="T26" s="6"/>
      <c r="U26" s="6"/>
      <c r="V26" s="6"/>
      <c r="W26" s="6"/>
      <c r="X26" s="344"/>
      <c r="Y26" s="344"/>
      <c r="Z26" s="344"/>
      <c r="AA26" s="344"/>
      <c r="AB26" s="344"/>
    </row>
    <row r="27" spans="1:28" ht="30" customHeight="1" x14ac:dyDescent="0.3">
      <c r="A27" s="46"/>
      <c r="B27" s="49"/>
      <c r="C27" s="49"/>
      <c r="D27" s="49"/>
      <c r="E27" s="49"/>
      <c r="F27" s="49"/>
      <c r="G27" s="49"/>
      <c r="H27" s="49"/>
      <c r="I27" s="44"/>
      <c r="Q27" s="6"/>
      <c r="R27" s="6"/>
      <c r="S27" s="6"/>
      <c r="T27" s="6"/>
      <c r="U27" s="6"/>
      <c r="V27" s="6"/>
      <c r="W27" s="6"/>
      <c r="X27" s="344"/>
      <c r="Y27" s="344"/>
      <c r="Z27" s="344"/>
      <c r="AA27" s="344"/>
      <c r="AB27" s="344"/>
    </row>
    <row r="28" spans="1:28" ht="30" customHeight="1" x14ac:dyDescent="0.3">
      <c r="A28" s="46"/>
      <c r="B28" s="49"/>
      <c r="C28" s="49"/>
      <c r="D28" s="49"/>
      <c r="E28" s="49"/>
      <c r="F28" s="49"/>
      <c r="G28" s="49"/>
      <c r="H28" s="49"/>
      <c r="I28" s="44"/>
      <c r="Q28" s="6"/>
      <c r="R28" s="6"/>
      <c r="S28" s="6"/>
      <c r="T28" s="6"/>
      <c r="U28" s="6"/>
      <c r="V28" s="6"/>
      <c r="W28" s="6"/>
      <c r="X28" s="344"/>
      <c r="Y28" s="344"/>
      <c r="Z28" s="344"/>
      <c r="AA28" s="344"/>
      <c r="AB28" s="344"/>
    </row>
    <row r="29" spans="1:28" ht="30" customHeight="1" x14ac:dyDescent="0.3">
      <c r="A29" s="49"/>
      <c r="B29" s="49"/>
      <c r="C29" s="49"/>
      <c r="D29" s="49"/>
      <c r="E29" s="49"/>
      <c r="F29" s="49"/>
      <c r="G29" s="49"/>
      <c r="H29" s="49"/>
      <c r="I29" s="44"/>
      <c r="Q29" s="6"/>
      <c r="R29" s="6"/>
      <c r="S29" s="6"/>
      <c r="T29" s="6"/>
      <c r="U29" s="6"/>
      <c r="V29" s="6"/>
      <c r="W29" s="6"/>
      <c r="X29" s="344"/>
      <c r="Y29" s="344"/>
      <c r="Z29" s="344"/>
      <c r="AA29" s="344"/>
      <c r="AB29" s="344"/>
    </row>
    <row r="30" spans="1:28" ht="30" customHeight="1" x14ac:dyDescent="0.3">
      <c r="A30" s="64"/>
      <c r="B30" s="65"/>
      <c r="C30" s="65"/>
      <c r="D30" s="65"/>
      <c r="E30" s="65"/>
      <c r="F30" s="65"/>
      <c r="G30" s="65"/>
      <c r="H30" s="65"/>
      <c r="I30" s="44"/>
      <c r="Q30" s="6"/>
      <c r="R30" s="6"/>
      <c r="S30" s="6"/>
      <c r="T30" s="6"/>
      <c r="U30" s="6"/>
      <c r="V30" s="6"/>
      <c r="W30" s="6"/>
      <c r="X30" s="344"/>
      <c r="Y30" s="344"/>
      <c r="Z30" s="344"/>
      <c r="AA30" s="344"/>
      <c r="AB30" s="344"/>
    </row>
    <row r="31" spans="1:28" ht="30" customHeight="1" x14ac:dyDescent="0.3">
      <c r="A31" s="27"/>
      <c r="B31" s="36"/>
      <c r="C31" s="36"/>
      <c r="D31" s="36"/>
      <c r="E31" s="36"/>
      <c r="F31" s="36"/>
      <c r="G31" s="36"/>
      <c r="H31" s="36"/>
      <c r="I31" s="44"/>
      <c r="Q31" s="6"/>
      <c r="R31" s="6"/>
      <c r="S31" s="6"/>
      <c r="T31" s="6"/>
      <c r="U31" s="6"/>
      <c r="V31" s="6"/>
      <c r="W31" s="6"/>
      <c r="X31" s="344"/>
      <c r="Y31" s="344"/>
      <c r="Z31" s="344"/>
      <c r="AA31" s="344"/>
      <c r="AB31" s="344"/>
    </row>
    <row r="32" spans="1:28" ht="30" customHeight="1" x14ac:dyDescent="0.3">
      <c r="A32" s="27"/>
      <c r="B32" s="36"/>
      <c r="C32" s="36"/>
      <c r="D32" s="36"/>
      <c r="E32" s="36"/>
      <c r="F32" s="36"/>
      <c r="G32" s="36"/>
      <c r="H32" s="36"/>
      <c r="I32" s="44"/>
      <c r="Q32" s="6"/>
      <c r="R32" s="6"/>
      <c r="S32" s="6"/>
      <c r="T32" s="6"/>
      <c r="U32" s="6"/>
      <c r="V32" s="6"/>
      <c r="W32" s="6"/>
      <c r="X32" s="344"/>
      <c r="Y32" s="344"/>
      <c r="Z32" s="344"/>
      <c r="AA32" s="344"/>
      <c r="AB32" s="344"/>
    </row>
    <row r="33" spans="1:28" ht="30" customHeight="1" x14ac:dyDescent="0.3">
      <c r="A33" s="27"/>
      <c r="B33" s="36"/>
      <c r="C33" s="36"/>
      <c r="D33" s="36"/>
      <c r="E33" s="36"/>
      <c r="F33" s="36"/>
      <c r="G33" s="36"/>
      <c r="H33" s="36"/>
      <c r="I33" s="44"/>
      <c r="Q33" s="6"/>
      <c r="R33" s="6"/>
      <c r="S33" s="6"/>
      <c r="T33" s="6"/>
      <c r="U33" s="6"/>
      <c r="V33" s="6"/>
      <c r="W33" s="6"/>
      <c r="X33" s="344"/>
      <c r="Y33" s="344"/>
      <c r="Z33" s="344"/>
      <c r="AA33" s="344"/>
      <c r="AB33" s="344"/>
    </row>
    <row r="34" spans="1:28" ht="30" customHeight="1" x14ac:dyDescent="0.3">
      <c r="A34" s="27"/>
      <c r="B34" s="36"/>
      <c r="C34" s="36"/>
      <c r="D34" s="36"/>
      <c r="E34" s="36"/>
      <c r="F34" s="36"/>
      <c r="G34" s="36"/>
      <c r="H34" s="36"/>
      <c r="I34" s="44"/>
      <c r="Q34" s="6"/>
      <c r="R34" s="6"/>
      <c r="S34" s="6"/>
      <c r="T34" s="6"/>
      <c r="U34" s="6"/>
      <c r="V34" s="6"/>
      <c r="W34" s="6"/>
      <c r="X34" s="344"/>
      <c r="Y34" s="344"/>
      <c r="Z34" s="344"/>
      <c r="AA34" s="344"/>
      <c r="AB34" s="344"/>
    </row>
    <row r="35" spans="1:28" ht="30" customHeight="1" x14ac:dyDescent="0.3">
      <c r="I35" s="45"/>
      <c r="X35" s="345"/>
      <c r="Y35" s="345"/>
      <c r="Z35" s="345"/>
      <c r="AA35" s="345"/>
      <c r="AB35" s="345"/>
    </row>
    <row r="36" spans="1:28" ht="30" customHeight="1" x14ac:dyDescent="0.3">
      <c r="I36" s="45"/>
      <c r="X36" s="345"/>
      <c r="Y36" s="345"/>
      <c r="Z36" s="345"/>
      <c r="AA36" s="345"/>
      <c r="AB36" s="345"/>
    </row>
    <row r="37" spans="1:28" ht="30" customHeight="1" x14ac:dyDescent="0.3">
      <c r="A37" s="5"/>
      <c r="B37" s="5"/>
      <c r="C37" s="5"/>
      <c r="D37" s="5"/>
      <c r="E37" s="7"/>
      <c r="F37" s="7"/>
      <c r="G37" s="7"/>
      <c r="H37" s="7"/>
      <c r="I37" s="45"/>
      <c r="X37" s="345"/>
      <c r="Y37" s="345"/>
      <c r="Z37" s="345"/>
      <c r="AA37" s="345"/>
      <c r="AB37" s="345"/>
    </row>
    <row r="38" spans="1:28" ht="30" customHeight="1" x14ac:dyDescent="0.3">
      <c r="B38" s="6"/>
      <c r="C38" s="6"/>
      <c r="D38" s="6"/>
      <c r="E38" s="6"/>
      <c r="F38" s="6"/>
      <c r="G38" s="6"/>
      <c r="H38" s="6"/>
    </row>
    <row r="39" spans="1:28" ht="30" customHeight="1" x14ac:dyDescent="0.3">
      <c r="B39" s="6"/>
      <c r="C39" s="6"/>
      <c r="D39" s="6"/>
      <c r="E39" s="6"/>
      <c r="F39" s="6"/>
      <c r="G39" s="6"/>
      <c r="H39" s="6"/>
      <c r="I39" s="44"/>
      <c r="L39" s="44"/>
      <c r="M39" s="44"/>
    </row>
    <row r="40" spans="1:28" ht="30" customHeight="1" x14ac:dyDescent="0.3">
      <c r="B40" s="6"/>
      <c r="C40" s="6"/>
      <c r="D40" s="6"/>
      <c r="E40" s="6"/>
      <c r="F40" s="6"/>
      <c r="G40" s="6"/>
      <c r="H40" s="6"/>
      <c r="I40" s="44"/>
      <c r="L40" s="44"/>
      <c r="M40" s="44"/>
    </row>
    <row r="41" spans="1:28" ht="30" customHeight="1" x14ac:dyDescent="0.3">
      <c r="B41" s="6"/>
      <c r="C41" s="6"/>
      <c r="D41" s="6"/>
      <c r="E41" s="6"/>
      <c r="F41" s="6"/>
      <c r="G41" s="6"/>
      <c r="H41" s="6"/>
      <c r="I41" s="44"/>
      <c r="L41" s="44"/>
      <c r="M41" s="44"/>
    </row>
    <row r="42" spans="1:28" ht="30" customHeight="1" x14ac:dyDescent="0.3">
      <c r="B42" s="6"/>
      <c r="C42" s="6"/>
      <c r="D42" s="6"/>
      <c r="E42" s="6"/>
      <c r="F42" s="6"/>
      <c r="G42" s="6"/>
      <c r="H42" s="6"/>
      <c r="I42" s="44"/>
      <c r="L42" s="44"/>
      <c r="M42" s="44"/>
    </row>
    <row r="43" spans="1:28" ht="30" customHeight="1" x14ac:dyDescent="0.3">
      <c r="B43" s="6"/>
      <c r="C43" s="6"/>
      <c r="D43" s="6"/>
      <c r="E43" s="6"/>
      <c r="F43" s="6"/>
      <c r="G43" s="6"/>
      <c r="H43" s="6"/>
      <c r="I43" s="44"/>
      <c r="L43" s="44"/>
      <c r="M43" s="44"/>
    </row>
    <row r="44" spans="1:28" ht="30" customHeight="1" x14ac:dyDescent="0.3">
      <c r="B44" s="6"/>
      <c r="C44" s="6"/>
      <c r="D44" s="6"/>
      <c r="E44" s="6"/>
      <c r="F44" s="6"/>
      <c r="G44" s="6"/>
      <c r="H44" s="6"/>
      <c r="I44" s="44"/>
      <c r="L44" s="44"/>
      <c r="M44" s="44"/>
    </row>
    <row r="45" spans="1:28" ht="30" customHeight="1" x14ac:dyDescent="0.3">
      <c r="B45" s="6"/>
      <c r="C45" s="6"/>
      <c r="D45" s="6"/>
      <c r="E45" s="6"/>
      <c r="F45" s="6"/>
      <c r="G45" s="6"/>
      <c r="H45" s="6"/>
      <c r="I45" s="44"/>
      <c r="L45" s="44"/>
      <c r="M45" s="44"/>
    </row>
    <row r="46" spans="1:28" ht="30" customHeight="1" x14ac:dyDescent="0.3">
      <c r="B46" s="6"/>
      <c r="C46" s="6"/>
      <c r="D46" s="6"/>
      <c r="E46" s="6"/>
      <c r="F46" s="6"/>
      <c r="G46" s="6"/>
      <c r="H46" s="6"/>
      <c r="I46" s="44"/>
      <c r="L46" s="44"/>
      <c r="M46" s="44"/>
    </row>
    <row r="47" spans="1:28" ht="30" customHeight="1" x14ac:dyDescent="0.3">
      <c r="B47" s="6"/>
      <c r="C47" s="6"/>
      <c r="D47" s="6"/>
      <c r="E47" s="6"/>
      <c r="F47" s="6"/>
      <c r="G47" s="6"/>
      <c r="H47" s="6"/>
      <c r="I47" s="44"/>
      <c r="L47" s="44"/>
      <c r="M47" s="44"/>
    </row>
    <row r="48" spans="1:28" ht="30" customHeight="1" x14ac:dyDescent="0.3">
      <c r="I48" s="44"/>
      <c r="L48" s="44"/>
      <c r="M48" s="44"/>
    </row>
    <row r="49" spans="9:13" ht="30" customHeight="1" x14ac:dyDescent="0.3">
      <c r="I49" s="45"/>
      <c r="L49" s="45"/>
      <c r="M49" s="45"/>
    </row>
    <row r="50" spans="9:13" ht="30" customHeight="1" x14ac:dyDescent="0.3">
      <c r="I50" s="45"/>
      <c r="L50" s="45"/>
      <c r="M50" s="45"/>
    </row>
    <row r="51" spans="9:13" ht="30" customHeight="1" x14ac:dyDescent="0.3">
      <c r="I51" s="45"/>
      <c r="L51" s="45"/>
      <c r="M51" s="45"/>
    </row>
    <row r="52" spans="9:13" ht="30" customHeight="1" x14ac:dyDescent="0.3"/>
    <row r="53" spans="9:13" ht="30" customHeight="1" x14ac:dyDescent="0.3"/>
    <row r="54" spans="9:13" ht="30" customHeight="1" x14ac:dyDescent="0.3"/>
    <row r="55" spans="9:13" ht="30" customHeight="1" x14ac:dyDescent="0.3"/>
    <row r="56" spans="9:13" ht="30" customHeight="1" x14ac:dyDescent="0.3"/>
    <row r="57" spans="9:13" ht="30" customHeight="1" x14ac:dyDescent="0.3"/>
    <row r="58" spans="9:13" ht="30" customHeight="1" x14ac:dyDescent="0.3"/>
    <row r="59" spans="9:13" ht="30" customHeight="1" x14ac:dyDescent="0.3"/>
    <row r="60" spans="9:13" ht="30" customHeight="1" x14ac:dyDescent="0.3"/>
    <row r="61" spans="9:13" ht="30" customHeight="1" x14ac:dyDescent="0.3"/>
    <row r="62" spans="9:13" ht="30" customHeight="1" x14ac:dyDescent="0.3"/>
    <row r="63" spans="9:13" ht="30" customHeight="1" x14ac:dyDescent="0.3"/>
    <row r="64" spans="9:13"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sheetData>
  <sheetProtection formatCells="0" formatColumns="0" formatRows="0" deleteColumns="0" deleteRows="0"/>
  <mergeCells count="16">
    <mergeCell ref="A1:D1"/>
    <mergeCell ref="A6:N10"/>
    <mergeCell ref="G12:N12"/>
    <mergeCell ref="D12:E12"/>
    <mergeCell ref="A12:B12"/>
    <mergeCell ref="A5:N5"/>
    <mergeCell ref="F1:N1"/>
    <mergeCell ref="A2:D3"/>
    <mergeCell ref="X25:AB34"/>
    <mergeCell ref="X35:AB35"/>
    <mergeCell ref="X36:AB36"/>
    <mergeCell ref="X37:AB37"/>
    <mergeCell ref="G13:H13"/>
    <mergeCell ref="J13:K13"/>
    <mergeCell ref="G14:N14"/>
    <mergeCell ref="G15:N17"/>
  </mergeCells>
  <phoneticPr fontId="31" type="noConversion"/>
  <dataValidations count="1">
    <dataValidation allowBlank="1" showInputMessage="1" showErrorMessage="1" promptTitle="Pour des lignes supplémentaires" prompt="1) sélectionnez la dernière ligne du tableau;_x000a_2) en cliquant sur le petit carré vert en bas à droite de la dernière case, glissez votre cruseur vers le bas et sélectionnez le nombre de lignes désiré;_x000a_3) assurez-vous que les formules se poursuivent." sqref="P33:U34" xr:uid="{B295474E-DFC8-4558-A8DB-BBA5233B88D9}"/>
  </dataValidations>
  <pageMargins left="0.7" right="0.7" top="0.75" bottom="0.75" header="0.3" footer="0.3"/>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1402080</xdr:colOff>
                    <xdr:row>13</xdr:row>
                    <xdr:rowOff>137160</xdr:rowOff>
                  </from>
                  <to>
                    <xdr:col>1</xdr:col>
                    <xdr:colOff>2179320</xdr:colOff>
                    <xdr:row>13</xdr:row>
                    <xdr:rowOff>541020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xdr:col>
                    <xdr:colOff>1417320</xdr:colOff>
                    <xdr:row>14</xdr:row>
                    <xdr:rowOff>213360</xdr:rowOff>
                  </from>
                  <to>
                    <xdr:col>1</xdr:col>
                    <xdr:colOff>2133600</xdr:colOff>
                    <xdr:row>14</xdr:row>
                    <xdr:rowOff>426720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xdr:col>
                    <xdr:colOff>1432560</xdr:colOff>
                    <xdr:row>15</xdr:row>
                    <xdr:rowOff>213360</xdr:rowOff>
                  </from>
                  <to>
                    <xdr:col>1</xdr:col>
                    <xdr:colOff>2141220</xdr:colOff>
                    <xdr:row>15</xdr:row>
                    <xdr:rowOff>426720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1</xdr:col>
                    <xdr:colOff>1417320</xdr:colOff>
                    <xdr:row>16</xdr:row>
                    <xdr:rowOff>228600</xdr:rowOff>
                  </from>
                  <to>
                    <xdr:col>1</xdr:col>
                    <xdr:colOff>2133600</xdr:colOff>
                    <xdr:row>16</xdr:row>
                    <xdr:rowOff>449580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xdr:col>
                    <xdr:colOff>1409700</xdr:colOff>
                    <xdr:row>17</xdr:row>
                    <xdr:rowOff>213360</xdr:rowOff>
                  </from>
                  <to>
                    <xdr:col>1</xdr:col>
                    <xdr:colOff>2125980</xdr:colOff>
                    <xdr:row>17</xdr:row>
                    <xdr:rowOff>449580</xdr:rowOff>
                  </to>
                </anchor>
              </controlPr>
            </control>
          </mc:Choice>
        </mc:AlternateContent>
      </controls>
    </mc:Choice>
  </mc:AlternateContent>
  <tableParts count="2">
    <tablePart r:id="rId9"/>
    <tablePart r:id="rId10"/>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F454-EEA5-4E91-AA55-21FC0BEFA20C}">
  <sheetPr codeName="Feuil8">
    <tabColor rgb="FFE5F8FF"/>
  </sheetPr>
  <dimension ref="A1:O29"/>
  <sheetViews>
    <sheetView showGridLines="0" zoomScale="80" zoomScaleNormal="80" workbookViewId="0">
      <selection activeCell="N20" sqref="N20"/>
    </sheetView>
  </sheetViews>
  <sheetFormatPr baseColWidth="10" defaultColWidth="11.44140625" defaultRowHeight="14.4" x14ac:dyDescent="0.3"/>
  <cols>
    <col min="13" max="13" width="11.44140625" customWidth="1"/>
    <col min="14" max="14" width="42" customWidth="1"/>
    <col min="15" max="15" width="69.33203125" customWidth="1"/>
  </cols>
  <sheetData>
    <row r="1" spans="1:15" ht="45" customHeight="1" thickBot="1" x14ac:dyDescent="0.35">
      <c r="A1" s="363" t="s">
        <v>162</v>
      </c>
      <c r="B1" s="364"/>
      <c r="C1" s="364"/>
      <c r="D1" s="364"/>
      <c r="E1" s="364"/>
      <c r="F1" s="364"/>
      <c r="G1" s="364"/>
      <c r="H1" s="364"/>
      <c r="I1" s="364"/>
      <c r="J1" s="364"/>
      <c r="K1" s="364"/>
      <c r="L1" s="365"/>
      <c r="N1" s="361" t="s">
        <v>163</v>
      </c>
      <c r="O1" s="362"/>
    </row>
    <row r="2" spans="1:15" ht="25.2" customHeight="1" thickBot="1" x14ac:dyDescent="0.35">
      <c r="A2" s="366"/>
      <c r="B2" s="367"/>
      <c r="C2" s="367"/>
      <c r="D2" s="367"/>
      <c r="E2" s="367"/>
      <c r="F2" s="367"/>
      <c r="G2" s="367"/>
      <c r="H2" s="367"/>
      <c r="I2" s="367"/>
      <c r="J2" s="367"/>
      <c r="K2" s="367"/>
      <c r="L2" s="368"/>
      <c r="N2" s="157" t="s">
        <v>164</v>
      </c>
      <c r="O2" s="68" t="s">
        <v>165</v>
      </c>
    </row>
    <row r="3" spans="1:15" ht="25.2" customHeight="1" thickBot="1" x14ac:dyDescent="0.35">
      <c r="A3" s="366"/>
      <c r="B3" s="367"/>
      <c r="C3" s="367"/>
      <c r="D3" s="367"/>
      <c r="E3" s="367"/>
      <c r="F3" s="367"/>
      <c r="G3" s="367"/>
      <c r="H3" s="367"/>
      <c r="I3" s="367"/>
      <c r="J3" s="367"/>
      <c r="K3" s="367"/>
      <c r="L3" s="368"/>
      <c r="N3" s="158" t="s">
        <v>166</v>
      </c>
      <c r="O3" s="69" t="s">
        <v>167</v>
      </c>
    </row>
    <row r="4" spans="1:15" ht="25.2" customHeight="1" thickBot="1" x14ac:dyDescent="0.35">
      <c r="A4" s="366"/>
      <c r="B4" s="367"/>
      <c r="C4" s="367"/>
      <c r="D4" s="367"/>
      <c r="E4" s="367"/>
      <c r="F4" s="367"/>
      <c r="G4" s="367"/>
      <c r="H4" s="367"/>
      <c r="I4" s="367"/>
      <c r="J4" s="367"/>
      <c r="K4" s="367"/>
      <c r="L4" s="368"/>
      <c r="N4" s="159" t="s">
        <v>168</v>
      </c>
      <c r="O4" s="69" t="s">
        <v>169</v>
      </c>
    </row>
    <row r="5" spans="1:15" ht="25.2" customHeight="1" thickBot="1" x14ac:dyDescent="0.35">
      <c r="A5" s="366"/>
      <c r="B5" s="367"/>
      <c r="C5" s="367"/>
      <c r="D5" s="367"/>
      <c r="E5" s="367"/>
      <c r="F5" s="367"/>
      <c r="G5" s="367"/>
      <c r="H5" s="367"/>
      <c r="I5" s="367"/>
      <c r="J5" s="367"/>
      <c r="K5" s="367"/>
      <c r="L5" s="368"/>
      <c r="N5" s="159" t="s">
        <v>170</v>
      </c>
      <c r="O5" s="70" t="s">
        <v>171</v>
      </c>
    </row>
    <row r="6" spans="1:15" ht="14.4" customHeight="1" x14ac:dyDescent="0.3">
      <c r="A6" s="366"/>
      <c r="B6" s="367"/>
      <c r="C6" s="367"/>
      <c r="D6" s="367"/>
      <c r="E6" s="367"/>
      <c r="F6" s="367"/>
      <c r="G6" s="367"/>
      <c r="H6" s="367"/>
      <c r="I6" s="367"/>
      <c r="J6" s="367"/>
      <c r="K6" s="367"/>
      <c r="L6" s="368"/>
    </row>
    <row r="7" spans="1:15" ht="14.4" customHeight="1" x14ac:dyDescent="0.3">
      <c r="A7" s="366"/>
      <c r="B7" s="367"/>
      <c r="C7" s="367"/>
      <c r="D7" s="367"/>
      <c r="E7" s="367"/>
      <c r="F7" s="367"/>
      <c r="G7" s="367"/>
      <c r="H7" s="367"/>
      <c r="I7" s="367"/>
      <c r="J7" s="367"/>
      <c r="K7" s="367"/>
      <c r="L7" s="368"/>
    </row>
    <row r="8" spans="1:15" ht="14.4" customHeight="1" x14ac:dyDescent="0.3">
      <c r="A8" s="366"/>
      <c r="B8" s="367"/>
      <c r="C8" s="367"/>
      <c r="D8" s="367"/>
      <c r="E8" s="367"/>
      <c r="F8" s="367"/>
      <c r="G8" s="367"/>
      <c r="H8" s="367"/>
      <c r="I8" s="367"/>
      <c r="J8" s="367"/>
      <c r="K8" s="367"/>
      <c r="L8" s="368"/>
    </row>
    <row r="9" spans="1:15" ht="14.4" customHeight="1" x14ac:dyDescent="0.3">
      <c r="A9" s="366"/>
      <c r="B9" s="367"/>
      <c r="C9" s="367"/>
      <c r="D9" s="367"/>
      <c r="E9" s="367"/>
      <c r="F9" s="367"/>
      <c r="G9" s="367"/>
      <c r="H9" s="367"/>
      <c r="I9" s="367"/>
      <c r="J9" s="367"/>
      <c r="K9" s="367"/>
      <c r="L9" s="368"/>
    </row>
    <row r="10" spans="1:15" ht="14.4" customHeight="1" x14ac:dyDescent="0.3">
      <c r="A10" s="366"/>
      <c r="B10" s="367"/>
      <c r="C10" s="367"/>
      <c r="D10" s="367"/>
      <c r="E10" s="367"/>
      <c r="F10" s="367"/>
      <c r="G10" s="367"/>
      <c r="H10" s="367"/>
      <c r="I10" s="367"/>
      <c r="J10" s="367"/>
      <c r="K10" s="367"/>
      <c r="L10" s="368"/>
    </row>
    <row r="11" spans="1:15" ht="14.4" customHeight="1" x14ac:dyDescent="0.3">
      <c r="A11" s="366"/>
      <c r="B11" s="367"/>
      <c r="C11" s="367"/>
      <c r="D11" s="367"/>
      <c r="E11" s="367"/>
      <c r="F11" s="367"/>
      <c r="G11" s="367"/>
      <c r="H11" s="367"/>
      <c r="I11" s="367"/>
      <c r="J11" s="367"/>
      <c r="K11" s="367"/>
      <c r="L11" s="368"/>
    </row>
    <row r="12" spans="1:15" ht="14.4" customHeight="1" x14ac:dyDescent="0.3">
      <c r="A12" s="366"/>
      <c r="B12" s="367"/>
      <c r="C12" s="367"/>
      <c r="D12" s="367"/>
      <c r="E12" s="367"/>
      <c r="F12" s="367"/>
      <c r="G12" s="367"/>
      <c r="H12" s="367"/>
      <c r="I12" s="367"/>
      <c r="J12" s="367"/>
      <c r="K12" s="367"/>
      <c r="L12" s="368"/>
    </row>
    <row r="13" spans="1:15" ht="14.4" customHeight="1" x14ac:dyDescent="0.3">
      <c r="A13" s="366"/>
      <c r="B13" s="367"/>
      <c r="C13" s="367"/>
      <c r="D13" s="367"/>
      <c r="E13" s="367"/>
      <c r="F13" s="367"/>
      <c r="G13" s="367"/>
      <c r="H13" s="367"/>
      <c r="I13" s="367"/>
      <c r="J13" s="367"/>
      <c r="K13" s="367"/>
      <c r="L13" s="368"/>
    </row>
    <row r="14" spans="1:15" ht="14.4" customHeight="1" x14ac:dyDescent="0.3">
      <c r="A14" s="366"/>
      <c r="B14" s="367"/>
      <c r="C14" s="367"/>
      <c r="D14" s="367"/>
      <c r="E14" s="367"/>
      <c r="F14" s="367"/>
      <c r="G14" s="367"/>
      <c r="H14" s="367"/>
      <c r="I14" s="367"/>
      <c r="J14" s="367"/>
      <c r="K14" s="367"/>
      <c r="L14" s="368"/>
    </row>
    <row r="15" spans="1:15" ht="14.4" customHeight="1" x14ac:dyDescent="0.3">
      <c r="A15" s="366"/>
      <c r="B15" s="367"/>
      <c r="C15" s="367"/>
      <c r="D15" s="367"/>
      <c r="E15" s="367"/>
      <c r="F15" s="367"/>
      <c r="G15" s="367"/>
      <c r="H15" s="367"/>
      <c r="I15" s="367"/>
      <c r="J15" s="367"/>
      <c r="K15" s="367"/>
      <c r="L15" s="368"/>
    </row>
    <row r="16" spans="1:15" ht="14.4" customHeight="1" x14ac:dyDescent="0.3">
      <c r="A16" s="366"/>
      <c r="B16" s="367"/>
      <c r="C16" s="367"/>
      <c r="D16" s="367"/>
      <c r="E16" s="367"/>
      <c r="F16" s="367"/>
      <c r="G16" s="367"/>
      <c r="H16" s="367"/>
      <c r="I16" s="367"/>
      <c r="J16" s="367"/>
      <c r="K16" s="367"/>
      <c r="L16" s="368"/>
    </row>
    <row r="17" spans="1:12" ht="14.4" customHeight="1" x14ac:dyDescent="0.3">
      <c r="A17" s="366"/>
      <c r="B17" s="367"/>
      <c r="C17" s="367"/>
      <c r="D17" s="367"/>
      <c r="E17" s="367"/>
      <c r="F17" s="367"/>
      <c r="G17" s="367"/>
      <c r="H17" s="367"/>
      <c r="I17" s="367"/>
      <c r="J17" s="367"/>
      <c r="K17" s="367"/>
      <c r="L17" s="368"/>
    </row>
    <row r="18" spans="1:12" ht="14.4" customHeight="1" x14ac:dyDescent="0.3">
      <c r="A18" s="366"/>
      <c r="B18" s="367"/>
      <c r="C18" s="367"/>
      <c r="D18" s="367"/>
      <c r="E18" s="367"/>
      <c r="F18" s="367"/>
      <c r="G18" s="367"/>
      <c r="H18" s="367"/>
      <c r="I18" s="367"/>
      <c r="J18" s="367"/>
      <c r="K18" s="367"/>
      <c r="L18" s="368"/>
    </row>
    <row r="19" spans="1:12" ht="14.4" customHeight="1" x14ac:dyDescent="0.3">
      <c r="A19" s="366"/>
      <c r="B19" s="367"/>
      <c r="C19" s="367"/>
      <c r="D19" s="367"/>
      <c r="E19" s="367"/>
      <c r="F19" s="367"/>
      <c r="G19" s="367"/>
      <c r="H19" s="367"/>
      <c r="I19" s="367"/>
      <c r="J19" s="367"/>
      <c r="K19" s="367"/>
      <c r="L19" s="368"/>
    </row>
    <row r="20" spans="1:12" ht="14.4" customHeight="1" x14ac:dyDescent="0.3">
      <c r="A20" s="366"/>
      <c r="B20" s="367"/>
      <c r="C20" s="367"/>
      <c r="D20" s="367"/>
      <c r="E20" s="367"/>
      <c r="F20" s="367"/>
      <c r="G20" s="367"/>
      <c r="H20" s="367"/>
      <c r="I20" s="367"/>
      <c r="J20" s="367"/>
      <c r="K20" s="367"/>
      <c r="L20" s="368"/>
    </row>
    <row r="21" spans="1:12" ht="14.4" customHeight="1" x14ac:dyDescent="0.3">
      <c r="A21" s="366"/>
      <c r="B21" s="367"/>
      <c r="C21" s="367"/>
      <c r="D21" s="367"/>
      <c r="E21" s="367"/>
      <c r="F21" s="367"/>
      <c r="G21" s="367"/>
      <c r="H21" s="367"/>
      <c r="I21" s="367"/>
      <c r="J21" s="367"/>
      <c r="K21" s="367"/>
      <c r="L21" s="368"/>
    </row>
    <row r="22" spans="1:12" ht="14.4" customHeight="1" x14ac:dyDescent="0.3">
      <c r="A22" s="366"/>
      <c r="B22" s="367"/>
      <c r="C22" s="367"/>
      <c r="D22" s="367"/>
      <c r="E22" s="367"/>
      <c r="F22" s="367"/>
      <c r="G22" s="367"/>
      <c r="H22" s="367"/>
      <c r="I22" s="367"/>
      <c r="J22" s="367"/>
      <c r="K22" s="367"/>
      <c r="L22" s="368"/>
    </row>
    <row r="23" spans="1:12" ht="14.4" customHeight="1" x14ac:dyDescent="0.3">
      <c r="A23" s="366"/>
      <c r="B23" s="367"/>
      <c r="C23" s="367"/>
      <c r="D23" s="367"/>
      <c r="E23" s="367"/>
      <c r="F23" s="367"/>
      <c r="G23" s="367"/>
      <c r="H23" s="367"/>
      <c r="I23" s="367"/>
      <c r="J23" s="367"/>
      <c r="K23" s="367"/>
      <c r="L23" s="368"/>
    </row>
    <row r="24" spans="1:12" ht="14.4" customHeight="1" x14ac:dyDescent="0.3">
      <c r="A24" s="366"/>
      <c r="B24" s="367"/>
      <c r="C24" s="367"/>
      <c r="D24" s="367"/>
      <c r="E24" s="367"/>
      <c r="F24" s="367"/>
      <c r="G24" s="367"/>
      <c r="H24" s="367"/>
      <c r="I24" s="367"/>
      <c r="J24" s="367"/>
      <c r="K24" s="367"/>
      <c r="L24" s="368"/>
    </row>
    <row r="25" spans="1:12" ht="14.4" customHeight="1" x14ac:dyDescent="0.3">
      <c r="A25" s="366"/>
      <c r="B25" s="367"/>
      <c r="C25" s="367"/>
      <c r="D25" s="367"/>
      <c r="E25" s="367"/>
      <c r="F25" s="367"/>
      <c r="G25" s="367"/>
      <c r="H25" s="367"/>
      <c r="I25" s="367"/>
      <c r="J25" s="367"/>
      <c r="K25" s="367"/>
      <c r="L25" s="368"/>
    </row>
    <row r="26" spans="1:12" ht="28.2" customHeight="1" thickBot="1" x14ac:dyDescent="0.35">
      <c r="A26" s="369"/>
      <c r="B26" s="370"/>
      <c r="C26" s="370"/>
      <c r="D26" s="370"/>
      <c r="E26" s="370"/>
      <c r="F26" s="370"/>
      <c r="G26" s="370"/>
      <c r="H26" s="370"/>
      <c r="I26" s="370"/>
      <c r="J26" s="370"/>
      <c r="K26" s="370"/>
      <c r="L26" s="371"/>
    </row>
    <row r="27" spans="1:12" ht="14.4" customHeight="1" x14ac:dyDescent="0.3">
      <c r="A27" s="60"/>
      <c r="B27" s="60"/>
      <c r="C27" s="60"/>
      <c r="D27" s="60"/>
      <c r="E27" s="60"/>
      <c r="F27" s="60"/>
      <c r="G27" s="60"/>
      <c r="H27" s="60"/>
      <c r="I27" s="60"/>
      <c r="J27" s="60"/>
      <c r="K27" s="60"/>
      <c r="L27" s="60"/>
    </row>
    <row r="28" spans="1:12" ht="14.4" customHeight="1" x14ac:dyDescent="0.3">
      <c r="A28" s="60"/>
      <c r="B28" s="60"/>
      <c r="C28" s="60"/>
      <c r="D28" s="60"/>
      <c r="E28" s="60"/>
      <c r="F28" s="60"/>
      <c r="G28" s="60"/>
      <c r="H28" s="60"/>
      <c r="I28" s="60"/>
      <c r="J28" s="60"/>
      <c r="K28" s="60"/>
      <c r="L28" s="60"/>
    </row>
    <row r="29" spans="1:12" ht="14.4" customHeight="1" x14ac:dyDescent="0.3">
      <c r="A29" s="60"/>
      <c r="B29" s="60"/>
      <c r="C29" s="60"/>
      <c r="D29" s="60"/>
      <c r="E29" s="60"/>
      <c r="F29" s="60"/>
      <c r="G29" s="60"/>
      <c r="H29" s="60"/>
      <c r="I29" s="60"/>
      <c r="J29" s="60"/>
      <c r="K29" s="60"/>
      <c r="L29" s="60"/>
    </row>
  </sheetData>
  <mergeCells count="2">
    <mergeCell ref="N1:O1"/>
    <mergeCell ref="A1:L26"/>
  </mergeCells>
  <hyperlinks>
    <hyperlink ref="O2" r:id="rId1" display="https://www.directives.mlf.gouv.qc.ca/connexion" xr:uid="{9D012FFE-8D73-4B8F-9C9D-319B790810A3}"/>
    <hyperlink ref="O3" r:id="rId2" display="https://cdn-contenu.quebec.ca/cdn-contenu/adm/min/langue-francaise/fr/formulaires/emissaires/formulaire-designation-emissaire.pdf" xr:uid="{6466AAEB-2D11-4078-A065-6C4E26572988}"/>
    <hyperlink ref="O4" r:id="rId3" display="https://cdn-contenu.quebec.ca/cdn-contenu/adm/min/langue-francaise/fr/publications/emissaires/guide_utilisateur_rapport_annuel_charte.pdf" xr:uid="{4B57F4D4-A4A7-4029-ADD2-C7F495719A15}"/>
    <hyperlink ref="O5" r:id="rId4" display="https://www.directives.mlf.gouv.qc.ca/connexion" xr:uid="{9AA9561D-7CF7-48C1-9E3F-4E0A3D986E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A3B2-5ACD-45EE-B75F-415C54D8B7DA}">
  <sheetPr codeName="Feuil1">
    <tabColor rgb="FFFFFFCC"/>
  </sheetPr>
  <dimension ref="A1:K87"/>
  <sheetViews>
    <sheetView showGridLines="0" zoomScale="60" zoomScaleNormal="60" workbookViewId="0">
      <selection activeCell="B28" sqref="B28"/>
    </sheetView>
  </sheetViews>
  <sheetFormatPr baseColWidth="10" defaultColWidth="11.44140625" defaultRowHeight="14.4" x14ac:dyDescent="0.3"/>
  <cols>
    <col min="1" max="1" width="70.6640625" customWidth="1"/>
    <col min="2" max="2" width="92.6640625" customWidth="1"/>
    <col min="11" max="11" width="25.44140625" customWidth="1"/>
  </cols>
  <sheetData>
    <row r="1" spans="1:11" ht="60" customHeight="1" thickBot="1" x14ac:dyDescent="0.35">
      <c r="A1" s="193" t="s">
        <v>1</v>
      </c>
      <c r="B1" s="194"/>
      <c r="C1" s="20"/>
      <c r="D1" s="20"/>
      <c r="E1" s="20"/>
      <c r="F1" s="20"/>
      <c r="G1" s="20"/>
      <c r="H1" s="20"/>
      <c r="I1" s="20"/>
    </row>
    <row r="2" spans="1:11" ht="49.95" customHeight="1" thickBot="1" x14ac:dyDescent="0.35">
      <c r="A2" s="195" t="s">
        <v>2</v>
      </c>
      <c r="B2" s="196"/>
      <c r="D2" s="184" t="s">
        <v>3</v>
      </c>
      <c r="E2" s="185"/>
      <c r="F2" s="185"/>
      <c r="G2" s="185"/>
      <c r="H2" s="185"/>
      <c r="I2" s="186"/>
    </row>
    <row r="3" spans="1:11" ht="45" customHeight="1" x14ac:dyDescent="0.3">
      <c r="A3" s="53" t="s">
        <v>4</v>
      </c>
      <c r="B3" s="87">
        <f>'Nombre total d''employé(e)s'!E11</f>
        <v>0</v>
      </c>
      <c r="D3" s="187"/>
      <c r="E3" s="188"/>
      <c r="F3" s="188"/>
      <c r="G3" s="188"/>
      <c r="H3" s="188"/>
      <c r="I3" s="189"/>
    </row>
    <row r="4" spans="1:11" ht="45" customHeight="1" x14ac:dyDescent="0.3">
      <c r="A4" s="54" t="s">
        <v>5</v>
      </c>
      <c r="B4" s="87">
        <f>'Nombre total d''employé(e)s'!E12</f>
        <v>0</v>
      </c>
      <c r="D4" s="187"/>
      <c r="E4" s="188"/>
      <c r="F4" s="188"/>
      <c r="G4" s="188"/>
      <c r="H4" s="188"/>
      <c r="I4" s="189"/>
      <c r="K4" s="30"/>
    </row>
    <row r="5" spans="1:11" ht="68.400000000000006" customHeight="1" x14ac:dyDescent="0.3">
      <c r="A5" s="55" t="s">
        <v>6</v>
      </c>
      <c r="B5" s="87">
        <f>'Nombre total d''employé(e)s'!E13</f>
        <v>0</v>
      </c>
      <c r="D5" s="187"/>
      <c r="E5" s="188"/>
      <c r="F5" s="188"/>
      <c r="G5" s="188"/>
      <c r="H5" s="188"/>
      <c r="I5" s="189"/>
      <c r="K5" s="30"/>
    </row>
    <row r="6" spans="1:11" ht="83.1" customHeight="1" thickBot="1" x14ac:dyDescent="0.35">
      <c r="A6" s="75" t="s">
        <v>7</v>
      </c>
      <c r="B6" s="161">
        <f>'Nombre total d''employé(e)s'!D15</f>
        <v>0</v>
      </c>
      <c r="D6" s="187"/>
      <c r="E6" s="188"/>
      <c r="F6" s="188"/>
      <c r="G6" s="188"/>
      <c r="H6" s="188"/>
      <c r="I6" s="189"/>
      <c r="K6" s="31"/>
    </row>
    <row r="7" spans="1:11" ht="45" customHeight="1" thickBot="1" x14ac:dyDescent="0.35">
      <c r="A7" s="182" t="s">
        <v>8</v>
      </c>
      <c r="B7" s="183"/>
      <c r="D7" s="190"/>
      <c r="E7" s="191"/>
      <c r="F7" s="191"/>
      <c r="G7" s="191"/>
      <c r="H7" s="191"/>
      <c r="I7" s="192"/>
      <c r="K7" s="31"/>
    </row>
    <row r="8" spans="1:11" ht="45" customHeight="1" x14ac:dyDescent="0.3">
      <c r="A8" s="56" t="s">
        <v>9</v>
      </c>
      <c r="B8" s="82">
        <f>'Indicateur 1'!L10</f>
        <v>0</v>
      </c>
      <c r="D8" s="66"/>
      <c r="E8" s="66"/>
      <c r="F8" s="66"/>
      <c r="G8" s="66"/>
      <c r="H8" s="66"/>
      <c r="I8" s="66"/>
      <c r="K8" s="32"/>
    </row>
    <row r="9" spans="1:11" ht="45" customHeight="1" x14ac:dyDescent="0.3">
      <c r="A9" s="57" t="s">
        <v>10</v>
      </c>
      <c r="B9" s="86">
        <f>'Indicateur 1'!P10</f>
        <v>0</v>
      </c>
      <c r="D9" s="66"/>
      <c r="E9" s="66"/>
      <c r="F9" s="66"/>
      <c r="G9" s="66"/>
      <c r="H9" s="66"/>
      <c r="I9" s="66"/>
      <c r="K9" s="32"/>
    </row>
    <row r="10" spans="1:11" ht="83.1" customHeight="1" thickBot="1" x14ac:dyDescent="0.35">
      <c r="A10" s="75" t="s">
        <v>7</v>
      </c>
      <c r="B10" s="76">
        <f>'Indicateur 1'!H12</f>
        <v>0</v>
      </c>
      <c r="D10" s="66"/>
      <c r="E10" s="66"/>
      <c r="F10" s="66"/>
      <c r="G10" s="66"/>
      <c r="H10" s="66"/>
      <c r="I10" s="66"/>
    </row>
    <row r="11" spans="1:11" ht="45" customHeight="1" thickBot="1" x14ac:dyDescent="0.35">
      <c r="A11" s="197" t="s">
        <v>11</v>
      </c>
      <c r="B11" s="198"/>
      <c r="D11" s="66"/>
      <c r="E11" s="66"/>
      <c r="F11" s="66"/>
      <c r="G11" s="66"/>
      <c r="H11" s="66"/>
      <c r="I11" s="66"/>
    </row>
    <row r="12" spans="1:11" ht="45" customHeight="1" x14ac:dyDescent="0.3">
      <c r="A12" s="58" t="s">
        <v>12</v>
      </c>
      <c r="B12" s="82">
        <f>'Indicateur 2'!O11</f>
        <v>0</v>
      </c>
      <c r="C12" s="29"/>
      <c r="E12" s="67"/>
    </row>
    <row r="13" spans="1:11" ht="45" customHeight="1" x14ac:dyDescent="0.3">
      <c r="A13" s="59" t="s">
        <v>13</v>
      </c>
      <c r="B13" s="83">
        <f>'Indicateur 2'!O12</f>
        <v>0</v>
      </c>
      <c r="E13" s="28"/>
    </row>
    <row r="14" spans="1:11" ht="45" customHeight="1" x14ac:dyDescent="0.3">
      <c r="A14" s="59" t="s">
        <v>14</v>
      </c>
      <c r="B14" s="83">
        <f>'Indicateur 2'!Q11</f>
        <v>0</v>
      </c>
      <c r="E14" s="28"/>
    </row>
    <row r="15" spans="1:11" ht="45" customHeight="1" x14ac:dyDescent="0.3">
      <c r="A15" s="59" t="s">
        <v>15</v>
      </c>
      <c r="B15" s="83">
        <f>'Indicateur 2'!Q12</f>
        <v>0</v>
      </c>
      <c r="E15" s="28"/>
    </row>
    <row r="16" spans="1:11" ht="83.1" customHeight="1" thickBot="1" x14ac:dyDescent="0.35">
      <c r="A16" s="77" t="s">
        <v>7</v>
      </c>
      <c r="B16" s="76">
        <f>'Indicateur 2'!L14</f>
        <v>0</v>
      </c>
    </row>
    <row r="17" spans="1:2" ht="45" customHeight="1" thickBot="1" x14ac:dyDescent="0.35">
      <c r="A17" s="182" t="s">
        <v>16</v>
      </c>
      <c r="B17" s="183"/>
    </row>
    <row r="18" spans="1:2" ht="45" customHeight="1" x14ac:dyDescent="0.3">
      <c r="A18" s="58" t="s">
        <v>17</v>
      </c>
      <c r="B18" s="82">
        <f>'Indicateur 5'!M12</f>
        <v>0</v>
      </c>
    </row>
    <row r="19" spans="1:2" ht="83.1" customHeight="1" thickBot="1" x14ac:dyDescent="0.35">
      <c r="A19" s="77" t="s">
        <v>7</v>
      </c>
      <c r="B19" s="76">
        <f>'Indicateur 5'!F14</f>
        <v>0</v>
      </c>
    </row>
    <row r="20" spans="1:2" ht="45" customHeight="1" thickBot="1" x14ac:dyDescent="0.35">
      <c r="A20" s="182" t="s">
        <v>18</v>
      </c>
      <c r="B20" s="183"/>
    </row>
    <row r="21" spans="1:2" ht="45" customHeight="1" x14ac:dyDescent="0.3">
      <c r="A21" s="58" t="s">
        <v>19</v>
      </c>
      <c r="B21" s="82">
        <f>'Indicateur 6'!J12</f>
        <v>0</v>
      </c>
    </row>
    <row r="22" spans="1:2" ht="45" customHeight="1" x14ac:dyDescent="0.3">
      <c r="A22" s="59" t="s">
        <v>20</v>
      </c>
      <c r="B22" s="83">
        <f>'Indicateur 6'!L12</f>
        <v>0</v>
      </c>
    </row>
    <row r="23" spans="1:2" ht="45" customHeight="1" x14ac:dyDescent="0.3">
      <c r="A23" s="54" t="s">
        <v>21</v>
      </c>
      <c r="B23" s="83">
        <f>'Indicateur 6'!N12</f>
        <v>0</v>
      </c>
    </row>
    <row r="24" spans="1:2" ht="83.1" customHeight="1" thickBot="1" x14ac:dyDescent="0.35">
      <c r="A24" s="75" t="s">
        <v>7</v>
      </c>
      <c r="B24" s="76">
        <f>'Indicateur 6'!H14</f>
        <v>0</v>
      </c>
    </row>
    <row r="25" spans="1:2" ht="45" customHeight="1" thickBot="1" x14ac:dyDescent="0.35">
      <c r="A25" s="182" t="s">
        <v>22</v>
      </c>
      <c r="B25" s="183"/>
    </row>
    <row r="26" spans="1:2" ht="45" customHeight="1" x14ac:dyDescent="0.3">
      <c r="A26" s="59" t="s">
        <v>23</v>
      </c>
      <c r="B26" s="83" t="str">
        <f>'Initiatives structurantes'!I12</f>
        <v>Non</v>
      </c>
    </row>
    <row r="27" spans="1:2" ht="45" customHeight="1" x14ac:dyDescent="0.3">
      <c r="A27" s="59" t="s">
        <v>24</v>
      </c>
      <c r="B27" s="83">
        <f>'Initiatives structurantes'!I13</f>
        <v>0</v>
      </c>
    </row>
    <row r="28" spans="1:2" ht="83.1" customHeight="1" thickBot="1" x14ac:dyDescent="0.35">
      <c r="A28" s="75" t="s">
        <v>7</v>
      </c>
      <c r="B28" s="76">
        <f>'Initiatives structurantes'!F15</f>
        <v>0</v>
      </c>
    </row>
    <row r="29" spans="1:2" ht="45" customHeight="1" thickBot="1" x14ac:dyDescent="0.35">
      <c r="A29" s="182" t="s">
        <v>25</v>
      </c>
      <c r="B29" s="183"/>
    </row>
    <row r="30" spans="1:2" ht="45" customHeight="1" x14ac:dyDescent="0.3">
      <c r="A30" s="53" t="s">
        <v>26</v>
      </c>
      <c r="B30" s="82">
        <f>'Indicateur 7'!H13</f>
        <v>0</v>
      </c>
    </row>
    <row r="31" spans="1:2" ht="45" customHeight="1" x14ac:dyDescent="0.3">
      <c r="A31" s="59" t="s">
        <v>27</v>
      </c>
      <c r="B31" s="83">
        <f>'Indicateur 7'!H14</f>
        <v>0</v>
      </c>
    </row>
    <row r="32" spans="1:2" ht="45" customHeight="1" x14ac:dyDescent="0.3">
      <c r="A32" s="59" t="s">
        <v>28</v>
      </c>
      <c r="B32" s="83">
        <f>'Indicateur 7'!J13</f>
        <v>0</v>
      </c>
    </row>
    <row r="33" spans="1:6" ht="45" customHeight="1" x14ac:dyDescent="0.3">
      <c r="A33" s="61" t="s">
        <v>29</v>
      </c>
      <c r="B33" s="81" t="str">
        <f>'Indicateur 7'!J14</f>
        <v/>
      </c>
    </row>
    <row r="34" spans="1:6" ht="83.1" customHeight="1" thickBot="1" x14ac:dyDescent="0.35">
      <c r="A34" s="77" t="s">
        <v>7</v>
      </c>
      <c r="B34" s="76">
        <f>'Indicateur 7'!F16</f>
        <v>0</v>
      </c>
    </row>
    <row r="35" spans="1:6" ht="45" customHeight="1" thickBot="1" x14ac:dyDescent="0.35">
      <c r="A35" s="182" t="s">
        <v>30</v>
      </c>
      <c r="B35" s="183"/>
    </row>
    <row r="36" spans="1:6" ht="45" customHeight="1" x14ac:dyDescent="0.3">
      <c r="A36" s="58" t="s">
        <v>31</v>
      </c>
      <c r="B36" s="84">
        <f>'Indicateur 8'!I13</f>
        <v>0</v>
      </c>
    </row>
    <row r="37" spans="1:6" ht="45" customHeight="1" x14ac:dyDescent="0.3">
      <c r="A37" s="78" t="s">
        <v>32</v>
      </c>
      <c r="B37" s="85" t="str">
        <f>'Indicateur 8'!L13</f>
        <v/>
      </c>
    </row>
    <row r="38" spans="1:6" ht="45" customHeight="1" x14ac:dyDescent="0.3">
      <c r="A38" s="79" t="s">
        <v>33</v>
      </c>
      <c r="B38" s="117" t="str">
        <f>'Indicateur 8'!N13</f>
        <v/>
      </c>
    </row>
    <row r="39" spans="1:6" ht="83.1" customHeight="1" thickBot="1" x14ac:dyDescent="0.35">
      <c r="A39" s="77" t="s">
        <v>7</v>
      </c>
      <c r="B39" s="76">
        <f>'Indicateur 8'!G15</f>
        <v>0</v>
      </c>
    </row>
    <row r="40" spans="1:6" ht="34.950000000000003" customHeight="1" x14ac:dyDescent="0.3">
      <c r="A40" s="201" t="s">
        <v>34</v>
      </c>
      <c r="B40" s="202"/>
    </row>
    <row r="41" spans="1:6" ht="34.950000000000003" customHeight="1" x14ac:dyDescent="0.3">
      <c r="A41" s="138" t="s">
        <v>35</v>
      </c>
      <c r="B41" s="139"/>
      <c r="C41" s="33"/>
      <c r="D41" s="33"/>
      <c r="E41" s="33"/>
      <c r="F41" s="33"/>
    </row>
    <row r="42" spans="1:6" ht="34.950000000000003" customHeight="1" thickBot="1" x14ac:dyDescent="0.35">
      <c r="A42" s="199"/>
      <c r="B42" s="200"/>
      <c r="C42" s="23"/>
      <c r="D42" s="23"/>
      <c r="E42" s="23"/>
      <c r="F42" s="23"/>
    </row>
    <row r="43" spans="1:6" ht="34.950000000000003" customHeight="1" x14ac:dyDescent="0.3">
      <c r="A43" s="140" t="s">
        <v>36</v>
      </c>
      <c r="B43" s="141"/>
      <c r="C43" s="23"/>
      <c r="D43" s="23"/>
      <c r="E43" s="23"/>
      <c r="F43" s="23"/>
    </row>
    <row r="44" spans="1:6" ht="34.950000000000003" customHeight="1" thickBot="1" x14ac:dyDescent="0.35">
      <c r="A44" s="137"/>
      <c r="B44" s="80"/>
      <c r="C44" s="23"/>
      <c r="D44" s="23"/>
      <c r="E44" s="23"/>
      <c r="F44" s="23"/>
    </row>
    <row r="45" spans="1:6" ht="34.950000000000003" customHeight="1" x14ac:dyDescent="0.3">
      <c r="C45" s="23"/>
      <c r="D45" s="23"/>
      <c r="E45" s="23"/>
      <c r="F45" s="23"/>
    </row>
    <row r="46" spans="1:6" ht="34.950000000000003" customHeight="1" x14ac:dyDescent="0.3"/>
    <row r="47" spans="1:6" ht="34.950000000000003" customHeight="1" x14ac:dyDescent="0.3"/>
    <row r="48" spans="1:6" ht="34.950000000000003" customHeight="1" x14ac:dyDescent="0.3"/>
    <row r="49" ht="34.950000000000003" customHeight="1" x14ac:dyDescent="0.3"/>
    <row r="50" ht="34.950000000000003" customHeight="1" x14ac:dyDescent="0.3"/>
    <row r="51" ht="34.950000000000003" customHeight="1" x14ac:dyDescent="0.3"/>
    <row r="52" ht="34.950000000000003" customHeight="1" x14ac:dyDescent="0.3"/>
    <row r="53" ht="34.950000000000003" customHeight="1" x14ac:dyDescent="0.3"/>
    <row r="54" ht="34.950000000000003" customHeight="1" x14ac:dyDescent="0.3"/>
    <row r="55" ht="34.950000000000003" customHeight="1" x14ac:dyDescent="0.3"/>
    <row r="56" ht="34.950000000000003" customHeight="1" x14ac:dyDescent="0.3"/>
    <row r="57" ht="34.950000000000003" customHeight="1" x14ac:dyDescent="0.3"/>
    <row r="58" ht="34.950000000000003" customHeight="1" x14ac:dyDescent="0.3"/>
    <row r="59" ht="34.950000000000003" customHeight="1" x14ac:dyDescent="0.3"/>
    <row r="60" ht="34.950000000000003" customHeight="1" x14ac:dyDescent="0.3"/>
    <row r="61" ht="34.950000000000003" customHeight="1" x14ac:dyDescent="0.3"/>
    <row r="62" ht="34.950000000000003" customHeight="1" x14ac:dyDescent="0.3"/>
    <row r="63" ht="34.950000000000003" customHeight="1" x14ac:dyDescent="0.3"/>
    <row r="64" ht="34.950000000000003" customHeight="1" x14ac:dyDescent="0.3"/>
    <row r="65" ht="34.950000000000003" customHeight="1" x14ac:dyDescent="0.3"/>
    <row r="66" ht="34.950000000000003" customHeight="1" x14ac:dyDescent="0.3"/>
    <row r="67" ht="34.950000000000003" customHeight="1" x14ac:dyDescent="0.3"/>
    <row r="68" ht="34.950000000000003" customHeight="1" x14ac:dyDescent="0.3"/>
    <row r="69" ht="34.950000000000003" customHeight="1" x14ac:dyDescent="0.3"/>
    <row r="70" ht="34.950000000000003" customHeight="1" x14ac:dyDescent="0.3"/>
    <row r="71" ht="34.950000000000003" customHeight="1" x14ac:dyDescent="0.3"/>
    <row r="72" ht="34.950000000000003" customHeight="1" x14ac:dyDescent="0.3"/>
    <row r="73" ht="34.950000000000003" customHeight="1" x14ac:dyDescent="0.3"/>
    <row r="74" ht="34.950000000000003" customHeight="1" x14ac:dyDescent="0.3"/>
    <row r="75" ht="34.950000000000003" customHeight="1" x14ac:dyDescent="0.3"/>
    <row r="76" ht="34.950000000000003" customHeight="1" x14ac:dyDescent="0.3"/>
    <row r="77" ht="34.950000000000003" customHeight="1" x14ac:dyDescent="0.3"/>
    <row r="78" ht="34.950000000000003" customHeight="1" x14ac:dyDescent="0.3"/>
    <row r="79" ht="34.950000000000003" customHeight="1" x14ac:dyDescent="0.3"/>
    <row r="80" ht="34.950000000000003" customHeight="1" x14ac:dyDescent="0.3"/>
    <row r="81" ht="34.950000000000003" customHeight="1" x14ac:dyDescent="0.3"/>
    <row r="82" ht="34.950000000000003" customHeight="1" x14ac:dyDescent="0.3"/>
    <row r="83" ht="34.950000000000003" customHeight="1" x14ac:dyDescent="0.3"/>
    <row r="84" ht="34.950000000000003" customHeight="1" x14ac:dyDescent="0.3"/>
    <row r="85" ht="34.950000000000003" customHeight="1" x14ac:dyDescent="0.3"/>
    <row r="86" ht="34.950000000000003" customHeight="1" x14ac:dyDescent="0.3"/>
    <row r="87" ht="34.950000000000003" customHeight="1" x14ac:dyDescent="0.3"/>
  </sheetData>
  <protectedRanges>
    <protectedRange sqref="A42" name="Plage1"/>
    <protectedRange sqref="A44" name="Plage2"/>
  </protectedRanges>
  <mergeCells count="12">
    <mergeCell ref="A42:B42"/>
    <mergeCell ref="A40:B40"/>
    <mergeCell ref="A20:B20"/>
    <mergeCell ref="A29:B29"/>
    <mergeCell ref="A35:B35"/>
    <mergeCell ref="A25:B25"/>
    <mergeCell ref="A17:B17"/>
    <mergeCell ref="D2:I7"/>
    <mergeCell ref="A1:B1"/>
    <mergeCell ref="A2:B2"/>
    <mergeCell ref="A7:B7"/>
    <mergeCell ref="A11:B1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B4B7-2748-42E1-AD3E-03314090135B}">
  <sheetPr codeName="Feuil3">
    <tabColor rgb="FFFFFFCC"/>
  </sheetPr>
  <dimension ref="A1:E33"/>
  <sheetViews>
    <sheetView showGridLines="0" zoomScale="90" zoomScaleNormal="90" workbookViewId="0">
      <selection activeCell="B4" sqref="B4"/>
    </sheetView>
  </sheetViews>
  <sheetFormatPr baseColWidth="10" defaultColWidth="11.44140625" defaultRowHeight="14.4" x14ac:dyDescent="0.3"/>
  <cols>
    <col min="1" max="1" width="50.6640625" customWidth="1"/>
    <col min="2" max="2" width="65.6640625" customWidth="1"/>
    <col min="3" max="3" width="13.109375" customWidth="1"/>
    <col min="4" max="4" width="50.6640625" customWidth="1"/>
    <col min="5" max="5" width="65.6640625" customWidth="1"/>
  </cols>
  <sheetData>
    <row r="1" spans="1:5" ht="41.4" customHeight="1" thickBot="1" x14ac:dyDescent="0.35">
      <c r="A1" s="203" t="s">
        <v>37</v>
      </c>
      <c r="B1" s="203"/>
      <c r="D1" s="154" t="s">
        <v>38</v>
      </c>
    </row>
    <row r="2" spans="1:5" ht="41.4" customHeight="1" thickBot="1" x14ac:dyDescent="0.35">
      <c r="A2" s="6" t="s">
        <v>39</v>
      </c>
      <c r="B2" s="6" t="s">
        <v>40</v>
      </c>
      <c r="D2" s="204" t="s">
        <v>41</v>
      </c>
    </row>
    <row r="3" spans="1:5" ht="52.95" customHeight="1" thickBot="1" x14ac:dyDescent="0.35">
      <c r="A3" s="88" t="s">
        <v>42</v>
      </c>
      <c r="B3" s="6"/>
      <c r="D3" s="204"/>
    </row>
    <row r="4" spans="1:5" ht="82.95" customHeight="1" thickBot="1" x14ac:dyDescent="0.35">
      <c r="A4" s="88" t="s">
        <v>43</v>
      </c>
      <c r="B4" s="6"/>
      <c r="D4" s="204"/>
    </row>
    <row r="5" spans="1:5" ht="73.2" customHeight="1" x14ac:dyDescent="0.3">
      <c r="A5" s="88" t="s">
        <v>44</v>
      </c>
      <c r="B5" s="6"/>
    </row>
    <row r="6" spans="1:5" ht="41.4" customHeight="1" x14ac:dyDescent="0.3">
      <c r="A6" s="88" t="s">
        <v>45</v>
      </c>
      <c r="B6" s="6"/>
    </row>
    <row r="7" spans="1:5" ht="41.4" customHeight="1" x14ac:dyDescent="0.3">
      <c r="A7" s="88" t="s">
        <v>46</v>
      </c>
      <c r="B7" s="6"/>
    </row>
    <row r="8" spans="1:5" ht="41.4" customHeight="1" x14ac:dyDescent="0.3">
      <c r="A8" s="88" t="s">
        <v>47</v>
      </c>
      <c r="B8" s="6"/>
    </row>
    <row r="9" spans="1:5" ht="45" customHeight="1" x14ac:dyDescent="0.3">
      <c r="A9" s="88" t="s">
        <v>48</v>
      </c>
      <c r="B9" s="6"/>
    </row>
    <row r="10" spans="1:5" ht="41.4" customHeight="1" x14ac:dyDescent="0.3">
      <c r="A10" s="88" t="s">
        <v>49</v>
      </c>
      <c r="B10" s="6"/>
    </row>
    <row r="11" spans="1:5" ht="28.8" x14ac:dyDescent="0.3">
      <c r="A11" s="88" t="s">
        <v>50</v>
      </c>
      <c r="B11" s="6"/>
    </row>
    <row r="12" spans="1:5" ht="28.8" x14ac:dyDescent="0.3">
      <c r="A12" s="88" t="s">
        <v>51</v>
      </c>
      <c r="B12" s="6"/>
    </row>
    <row r="13" spans="1:5" ht="28.8" x14ac:dyDescent="0.3">
      <c r="A13" s="88" t="s">
        <v>52</v>
      </c>
      <c r="B13" s="6"/>
    </row>
    <row r="14" spans="1:5" ht="28.8" x14ac:dyDescent="0.3">
      <c r="A14" s="88" t="s">
        <v>53</v>
      </c>
      <c r="B14" s="6"/>
    </row>
    <row r="15" spans="1:5" x14ac:dyDescent="0.3">
      <c r="A15" s="45" t="s">
        <v>54</v>
      </c>
      <c r="B15" s="6"/>
      <c r="D15" s="49"/>
      <c r="E15" s="49"/>
    </row>
    <row r="16" spans="1:5" ht="28.8" x14ac:dyDescent="0.3">
      <c r="A16" s="88" t="s">
        <v>55</v>
      </c>
      <c r="B16" s="6"/>
      <c r="D16" s="49"/>
      <c r="E16" s="49"/>
    </row>
    <row r="17" spans="1:5" ht="57.6" x14ac:dyDescent="0.3">
      <c r="A17" s="88" t="s">
        <v>56</v>
      </c>
      <c r="B17" s="6"/>
      <c r="D17" s="49"/>
      <c r="E17" s="49"/>
    </row>
    <row r="18" spans="1:5" ht="57.6" x14ac:dyDescent="0.3">
      <c r="A18" s="88" t="s">
        <v>57</v>
      </c>
      <c r="B18" s="6"/>
      <c r="D18" s="49"/>
      <c r="E18" s="49"/>
    </row>
    <row r="19" spans="1:5" x14ac:dyDescent="0.3">
      <c r="A19" s="88" t="s">
        <v>58</v>
      </c>
      <c r="B19" s="133"/>
      <c r="D19" s="49"/>
      <c r="E19" s="49"/>
    </row>
    <row r="20" spans="1:5" x14ac:dyDescent="0.3">
      <c r="D20" s="49"/>
      <c r="E20" s="49"/>
    </row>
    <row r="21" spans="1:5" x14ac:dyDescent="0.3">
      <c r="D21" s="49"/>
      <c r="E21" s="49"/>
    </row>
    <row r="22" spans="1:5" x14ac:dyDescent="0.3">
      <c r="D22" s="49"/>
      <c r="E22" s="49"/>
    </row>
    <row r="23" spans="1:5" x14ac:dyDescent="0.3">
      <c r="D23" s="49"/>
      <c r="E23" s="49"/>
    </row>
    <row r="24" spans="1:5" x14ac:dyDescent="0.3">
      <c r="D24" s="49"/>
      <c r="E24" s="49"/>
    </row>
    <row r="25" spans="1:5" x14ac:dyDescent="0.3">
      <c r="D25" s="49"/>
      <c r="E25" s="49"/>
    </row>
    <row r="26" spans="1:5" x14ac:dyDescent="0.3">
      <c r="D26" s="49"/>
      <c r="E26" s="49"/>
    </row>
    <row r="27" spans="1:5" x14ac:dyDescent="0.3">
      <c r="D27" s="49"/>
      <c r="E27" s="49"/>
    </row>
    <row r="28" spans="1:5" x14ac:dyDescent="0.3">
      <c r="D28" s="49"/>
      <c r="E28" s="49"/>
    </row>
    <row r="29" spans="1:5" x14ac:dyDescent="0.3">
      <c r="D29" s="49"/>
      <c r="E29" s="49"/>
    </row>
    <row r="30" spans="1:5" x14ac:dyDescent="0.3">
      <c r="D30" s="49"/>
      <c r="E30" s="49"/>
    </row>
    <row r="31" spans="1:5" x14ac:dyDescent="0.3">
      <c r="D31" s="49"/>
      <c r="E31" s="49"/>
    </row>
    <row r="32" spans="1:5" x14ac:dyDescent="0.3">
      <c r="D32" s="49"/>
      <c r="E32" s="49"/>
    </row>
    <row r="33" spans="4:5" x14ac:dyDescent="0.3">
      <c r="D33" s="49"/>
      <c r="E33" s="49"/>
    </row>
  </sheetData>
  <sheetProtection formatCells="0" formatColumns="0" formatRows="0"/>
  <protectedRanges>
    <protectedRange sqref="B6:B19" name="Plage1"/>
  </protectedRanges>
  <mergeCells count="2">
    <mergeCell ref="A1:B1"/>
    <mergeCell ref="D2:D4"/>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A102-675A-4126-8B4B-FB67C42A9EDE}">
  <sheetPr>
    <tabColor rgb="FFFFFFCC"/>
  </sheetPr>
  <dimension ref="A1:O46"/>
  <sheetViews>
    <sheetView showGridLines="0" zoomScale="90" zoomScaleNormal="90" workbookViewId="0">
      <selection activeCell="F6" sqref="F6"/>
    </sheetView>
  </sheetViews>
  <sheetFormatPr baseColWidth="10" defaultColWidth="11.44140625" defaultRowHeight="14.4" x14ac:dyDescent="0.3"/>
  <cols>
    <col min="1" max="1" width="51.33203125" customWidth="1"/>
    <col min="2" max="2" width="56.109375" customWidth="1"/>
    <col min="3" max="3" width="13.109375" customWidth="1"/>
    <col min="4" max="4" width="59.6640625" customWidth="1"/>
    <col min="5" max="5" width="16.33203125" customWidth="1"/>
    <col min="7" max="7" width="13.109375" customWidth="1"/>
    <col min="12" max="12" width="12.6640625" customWidth="1"/>
  </cols>
  <sheetData>
    <row r="1" spans="1:15" s="118" customFormat="1" ht="32.4" customHeight="1" thickTop="1" thickBot="1" x14ac:dyDescent="0.6">
      <c r="A1" s="213" t="s">
        <v>59</v>
      </c>
      <c r="B1" s="214"/>
      <c r="C1"/>
      <c r="D1" s="227" t="s">
        <v>60</v>
      </c>
      <c r="E1" s="228"/>
      <c r="F1" s="228"/>
      <c r="G1" s="228"/>
      <c r="H1" s="228"/>
      <c r="I1" s="228"/>
      <c r="J1" s="228"/>
      <c r="K1" s="228"/>
      <c r="L1" s="229"/>
    </row>
    <row r="2" spans="1:15" s="118" customFormat="1" ht="95.4" customHeight="1" thickTop="1" thickBot="1" x14ac:dyDescent="0.35">
      <c r="A2" s="223" t="s">
        <v>61</v>
      </c>
      <c r="B2" s="224"/>
      <c r="C2"/>
      <c r="D2" s="169" t="s">
        <v>62</v>
      </c>
      <c r="E2" s="169" t="s">
        <v>63</v>
      </c>
      <c r="F2" s="169" t="s">
        <v>64</v>
      </c>
      <c r="G2" s="165" t="s">
        <v>65</v>
      </c>
      <c r="H2" s="169" t="s">
        <v>66</v>
      </c>
      <c r="I2" s="169" t="s">
        <v>67</v>
      </c>
      <c r="J2" s="169" t="s">
        <v>68</v>
      </c>
      <c r="K2" s="169" t="s">
        <v>69</v>
      </c>
      <c r="L2" s="165" t="s">
        <v>70</v>
      </c>
    </row>
    <row r="3" spans="1:15" s="118" customFormat="1" ht="21" customHeight="1" thickBot="1" x14ac:dyDescent="0.35">
      <c r="A3" s="225"/>
      <c r="B3" s="226"/>
      <c r="C3"/>
      <c r="D3" s="167" t="s">
        <v>71</v>
      </c>
      <c r="E3" s="164"/>
      <c r="F3" s="164"/>
      <c r="G3" s="164"/>
      <c r="H3" s="164"/>
      <c r="I3" s="164"/>
      <c r="J3" s="164"/>
      <c r="K3" s="164"/>
      <c r="L3" s="164"/>
      <c r="M3" s="135"/>
      <c r="N3" s="136"/>
      <c r="O3" s="136"/>
    </row>
    <row r="4" spans="1:15" ht="19.2" customHeight="1" thickTop="1" thickBot="1" x14ac:dyDescent="0.35"/>
    <row r="5" spans="1:15" ht="33.6" customHeight="1" thickBot="1" x14ac:dyDescent="0.35">
      <c r="A5" s="218" t="s">
        <v>72</v>
      </c>
      <c r="B5" s="219"/>
      <c r="C5" s="219"/>
      <c r="D5" s="219"/>
      <c r="E5" s="220"/>
    </row>
    <row r="6" spans="1:15" ht="34.950000000000003" customHeight="1" thickBot="1" x14ac:dyDescent="0.35">
      <c r="A6" s="215" t="s">
        <v>73</v>
      </c>
      <c r="B6" s="216"/>
      <c r="C6" s="216"/>
      <c r="D6" s="216"/>
      <c r="E6" s="217"/>
    </row>
    <row r="7" spans="1:15" ht="34.950000000000003" customHeight="1" thickBot="1" x14ac:dyDescent="0.35">
      <c r="A7" s="215"/>
      <c r="B7" s="216"/>
      <c r="C7" s="216"/>
      <c r="D7" s="216"/>
      <c r="E7" s="217"/>
    </row>
    <row r="8" spans="1:15" ht="34.950000000000003" customHeight="1" thickBot="1" x14ac:dyDescent="0.35">
      <c r="A8" s="215"/>
      <c r="B8" s="216"/>
      <c r="C8" s="216"/>
      <c r="D8" s="216"/>
      <c r="E8" s="217"/>
    </row>
    <row r="9" spans="1:15" ht="25.2" customHeight="1" thickBot="1" x14ac:dyDescent="0.35">
      <c r="D9" s="49"/>
      <c r="E9" s="49"/>
    </row>
    <row r="10" spans="1:15" ht="34.950000000000003" customHeight="1" thickBot="1" x14ac:dyDescent="0.35">
      <c r="A10" s="203" t="s">
        <v>74</v>
      </c>
      <c r="B10" s="203"/>
      <c r="D10" s="221" t="s">
        <v>75</v>
      </c>
      <c r="E10" s="222"/>
    </row>
    <row r="11" spans="1:15" ht="67.5" customHeight="1" x14ac:dyDescent="0.3">
      <c r="A11" s="6" t="s">
        <v>39</v>
      </c>
      <c r="B11" s="6" t="s">
        <v>40</v>
      </c>
      <c r="D11" s="13" t="s">
        <v>76</v>
      </c>
      <c r="E11" s="90">
        <f>B12</f>
        <v>0</v>
      </c>
    </row>
    <row r="12" spans="1:15" ht="84" customHeight="1" x14ac:dyDescent="0.3">
      <c r="A12" s="88" t="s">
        <v>76</v>
      </c>
      <c r="B12" s="89"/>
      <c r="D12" s="14" t="s">
        <v>77</v>
      </c>
      <c r="E12" s="91">
        <f>B13+B14</f>
        <v>0</v>
      </c>
    </row>
    <row r="13" spans="1:15" ht="75" customHeight="1" thickBot="1" x14ac:dyDescent="0.35">
      <c r="A13" s="88" t="s">
        <v>78</v>
      </c>
      <c r="B13" s="89"/>
      <c r="D13" s="62" t="s">
        <v>79</v>
      </c>
      <c r="E13" s="92">
        <f>E11+E12</f>
        <v>0</v>
      </c>
    </row>
    <row r="14" spans="1:15" ht="50.25" customHeight="1" thickBot="1" x14ac:dyDescent="0.35">
      <c r="A14" s="88" t="s">
        <v>80</v>
      </c>
      <c r="B14" s="89"/>
      <c r="D14" s="205" t="s">
        <v>7</v>
      </c>
      <c r="E14" s="206"/>
    </row>
    <row r="15" spans="1:15" x14ac:dyDescent="0.3">
      <c r="D15" s="207"/>
      <c r="E15" s="208"/>
    </row>
    <row r="16" spans="1:15" ht="34.950000000000003" customHeight="1" x14ac:dyDescent="0.3">
      <c r="D16" s="209"/>
      <c r="E16" s="210"/>
    </row>
    <row r="17" spans="4:5" ht="46.95" customHeight="1" x14ac:dyDescent="0.3">
      <c r="D17" s="209"/>
      <c r="E17" s="210"/>
    </row>
    <row r="18" spans="4:5" ht="33.6" customHeight="1" x14ac:dyDescent="0.3">
      <c r="D18" s="209"/>
      <c r="E18" s="210"/>
    </row>
    <row r="19" spans="4:5" ht="34.950000000000003" customHeight="1" thickBot="1" x14ac:dyDescent="0.35">
      <c r="D19" s="211"/>
      <c r="E19" s="212"/>
    </row>
    <row r="20" spans="4:5" ht="34.950000000000003" customHeight="1" x14ac:dyDescent="0.3">
      <c r="D20" s="49"/>
      <c r="E20" s="49"/>
    </row>
    <row r="21" spans="4:5" ht="34.950000000000003" customHeight="1" x14ac:dyDescent="0.3">
      <c r="D21" s="49"/>
      <c r="E21" s="49"/>
    </row>
    <row r="22" spans="4:5" ht="34.950000000000003" customHeight="1" x14ac:dyDescent="0.3">
      <c r="D22" s="49"/>
      <c r="E22" s="49"/>
    </row>
    <row r="23" spans="4:5" ht="14.4" customHeight="1" x14ac:dyDescent="0.3">
      <c r="D23" s="49"/>
      <c r="E23" s="49"/>
    </row>
    <row r="24" spans="4:5" ht="14.4" customHeight="1" x14ac:dyDescent="0.3">
      <c r="D24" s="49"/>
      <c r="E24" s="49"/>
    </row>
    <row r="25" spans="4:5" ht="14.4" customHeight="1" x14ac:dyDescent="0.3">
      <c r="D25" s="49"/>
      <c r="E25" s="49"/>
    </row>
    <row r="26" spans="4:5" ht="14.4" customHeight="1" x14ac:dyDescent="0.3"/>
    <row r="27" spans="4:5" ht="14.4" customHeight="1" x14ac:dyDescent="0.3"/>
    <row r="28" spans="4:5" ht="15" customHeight="1" x14ac:dyDescent="0.3"/>
    <row r="29" spans="4:5" ht="34.200000000000003" customHeight="1" x14ac:dyDescent="0.3"/>
    <row r="30" spans="4:5" ht="14.4" customHeight="1" x14ac:dyDescent="0.3"/>
    <row r="31" spans="4:5" ht="14.4" customHeight="1" x14ac:dyDescent="0.3"/>
    <row r="32" spans="4:5" ht="14.4" customHeight="1" x14ac:dyDescent="0.3"/>
    <row r="33" spans="1:1" ht="14.4" customHeight="1" x14ac:dyDescent="0.3"/>
    <row r="34" spans="1:1" ht="14.4" customHeight="1" x14ac:dyDescent="0.3"/>
    <row r="35" spans="1:1" ht="30" customHeight="1" x14ac:dyDescent="0.3"/>
    <row r="36" spans="1:1" ht="45" customHeight="1" x14ac:dyDescent="0.3"/>
    <row r="37" spans="1:1" ht="39" customHeight="1" x14ac:dyDescent="0.3"/>
    <row r="38" spans="1:1" ht="84" customHeight="1" x14ac:dyDescent="0.3"/>
    <row r="39" spans="1:1" ht="86.4" customHeight="1" x14ac:dyDescent="0.3"/>
    <row r="40" spans="1:1" x14ac:dyDescent="0.3">
      <c r="A40" s="9"/>
    </row>
    <row r="41" spans="1:1" ht="30" customHeight="1" x14ac:dyDescent="0.3"/>
    <row r="46" spans="1:1" ht="41.4" customHeight="1" x14ac:dyDescent="0.3"/>
  </sheetData>
  <sheetProtection formatCells="0" formatColumns="0" formatRows="0"/>
  <protectedRanges>
    <protectedRange sqref="D15" name="Plage2"/>
    <protectedRange sqref="B12:B14" name="Plage1"/>
  </protectedRanges>
  <mergeCells count="9">
    <mergeCell ref="D14:E14"/>
    <mergeCell ref="D15:E19"/>
    <mergeCell ref="A1:B1"/>
    <mergeCell ref="A6:E8"/>
    <mergeCell ref="A5:E5"/>
    <mergeCell ref="A10:B10"/>
    <mergeCell ref="D10:E10"/>
    <mergeCell ref="A2:B3"/>
    <mergeCell ref="D1:L1"/>
  </mergeCells>
  <pageMargins left="0.7" right="0.7" top="0.75" bottom="0.75" header="0.3" footer="0.3"/>
  <pageSetup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C641A-2F71-4BA3-AB66-6158793C11CC}">
  <sheetPr>
    <tabColor theme="4" tint="-0.249977111117893"/>
  </sheetPr>
  <dimension ref="A1:U280"/>
  <sheetViews>
    <sheetView showGridLines="0" zoomScale="90" zoomScaleNormal="90" workbookViewId="0">
      <selection activeCell="A6" sqref="A6:P7"/>
    </sheetView>
  </sheetViews>
  <sheetFormatPr baseColWidth="10" defaultColWidth="11.44140625" defaultRowHeight="14.4" x14ac:dyDescent="0.3"/>
  <cols>
    <col min="1" max="1" width="13.109375" style="118" customWidth="1"/>
    <col min="2" max="2" width="25.6640625" style="118" customWidth="1"/>
    <col min="3" max="3" width="28.33203125" style="118" customWidth="1"/>
    <col min="4" max="4" width="19.33203125" style="118" customWidth="1"/>
    <col min="5" max="6" width="27.88671875" style="118" customWidth="1"/>
    <col min="7" max="7" width="10.88671875" style="118" customWidth="1"/>
    <col min="8" max="8" width="10.6640625" style="118" customWidth="1"/>
    <col min="9" max="9" width="10.33203125" style="118" customWidth="1"/>
    <col min="10" max="10" width="16.33203125" style="134" customWidth="1"/>
    <col min="11" max="11" width="13.6640625" style="134" customWidth="1"/>
    <col min="12" max="12" width="11.44140625" style="134" customWidth="1"/>
    <col min="13" max="13" width="11.33203125" style="135" customWidth="1"/>
    <col min="14" max="14" width="12.5546875" style="136" customWidth="1"/>
    <col min="15" max="15" width="16.6640625" style="136" customWidth="1"/>
    <col min="16" max="16" width="13.33203125" style="118" customWidth="1"/>
    <col min="17" max="16384" width="11.44140625" style="118"/>
  </cols>
  <sheetData>
    <row r="1" spans="1:21" ht="32.4" customHeight="1" thickTop="1" thickBot="1" x14ac:dyDescent="0.6">
      <c r="A1" s="230" t="s">
        <v>59</v>
      </c>
      <c r="B1" s="231"/>
      <c r="C1" s="231"/>
      <c r="D1" s="231"/>
      <c r="E1" s="231"/>
      <c r="F1" s="232"/>
      <c r="H1" s="227" t="s">
        <v>60</v>
      </c>
      <c r="I1" s="228"/>
      <c r="J1" s="228"/>
      <c r="K1" s="228"/>
      <c r="L1" s="228"/>
      <c r="M1" s="228"/>
      <c r="N1" s="228"/>
      <c r="O1" s="228"/>
      <c r="P1" s="229"/>
    </row>
    <row r="2" spans="1:21" ht="76.95" customHeight="1" thickTop="1" thickBot="1" x14ac:dyDescent="0.35">
      <c r="A2" s="223" t="s">
        <v>61</v>
      </c>
      <c r="B2" s="243"/>
      <c r="C2" s="243"/>
      <c r="D2" s="243"/>
      <c r="E2" s="243"/>
      <c r="F2" s="224"/>
      <c r="H2" s="162" t="s">
        <v>62</v>
      </c>
      <c r="I2" s="162" t="s">
        <v>63</v>
      </c>
      <c r="J2" s="163" t="s">
        <v>64</v>
      </c>
      <c r="K2" s="163" t="s">
        <v>65</v>
      </c>
      <c r="L2" s="163" t="s">
        <v>66</v>
      </c>
      <c r="M2" s="163" t="s">
        <v>67</v>
      </c>
      <c r="N2" s="163" t="s">
        <v>68</v>
      </c>
      <c r="O2" s="163" t="s">
        <v>69</v>
      </c>
      <c r="P2" s="163" t="s">
        <v>70</v>
      </c>
    </row>
    <row r="3" spans="1:21" ht="24" customHeight="1" thickBot="1" x14ac:dyDescent="0.35">
      <c r="A3" s="225"/>
      <c r="B3" s="244"/>
      <c r="C3" s="244"/>
      <c r="D3" s="244"/>
      <c r="E3" s="244"/>
      <c r="F3" s="226"/>
      <c r="G3" s="143"/>
      <c r="H3" s="167">
        <v>1</v>
      </c>
      <c r="I3" s="164"/>
      <c r="J3" s="164"/>
      <c r="K3" s="164"/>
      <c r="L3" s="164"/>
      <c r="M3" s="164"/>
      <c r="N3" s="164"/>
      <c r="O3" s="164"/>
      <c r="P3" s="164"/>
    </row>
    <row r="4" spans="1:21" customFormat="1" ht="15.6" thickTop="1" thickBot="1" x14ac:dyDescent="0.35">
      <c r="A4" s="118"/>
      <c r="B4" s="118"/>
      <c r="C4" s="118"/>
      <c r="D4" s="118"/>
      <c r="E4" s="118"/>
      <c r="F4" s="118"/>
      <c r="G4" s="118"/>
      <c r="H4" s="95"/>
      <c r="I4" s="6"/>
      <c r="K4" s="6"/>
      <c r="L4" s="95"/>
      <c r="M4" s="6"/>
      <c r="P4" s="72"/>
      <c r="U4" s="72"/>
    </row>
    <row r="5" spans="1:21" customFormat="1" ht="24" customHeight="1" thickBot="1" x14ac:dyDescent="0.35">
      <c r="A5" s="237" t="s">
        <v>81</v>
      </c>
      <c r="B5" s="238"/>
      <c r="C5" s="238"/>
      <c r="D5" s="238"/>
      <c r="E5" s="238"/>
      <c r="F5" s="238"/>
      <c r="G5" s="238"/>
      <c r="H5" s="238"/>
      <c r="I5" s="238"/>
      <c r="J5" s="238"/>
      <c r="K5" s="238"/>
      <c r="L5" s="238"/>
      <c r="M5" s="238"/>
      <c r="N5" s="238"/>
      <c r="O5" s="238"/>
      <c r="P5" s="239"/>
      <c r="U5" s="72"/>
    </row>
    <row r="6" spans="1:21" customFormat="1" ht="24" customHeight="1" thickBot="1" x14ac:dyDescent="0.35">
      <c r="A6" s="234" t="s">
        <v>82</v>
      </c>
      <c r="B6" s="235"/>
      <c r="C6" s="235"/>
      <c r="D6" s="235"/>
      <c r="E6" s="235"/>
      <c r="F6" s="235"/>
      <c r="G6" s="235"/>
      <c r="H6" s="235"/>
      <c r="I6" s="235"/>
      <c r="J6" s="235"/>
      <c r="K6" s="235"/>
      <c r="L6" s="235"/>
      <c r="M6" s="235"/>
      <c r="N6" s="235"/>
      <c r="O6" s="235"/>
      <c r="P6" s="236"/>
      <c r="U6" s="72"/>
    </row>
    <row r="7" spans="1:21" customFormat="1" ht="51.6" customHeight="1" thickBot="1" x14ac:dyDescent="0.35">
      <c r="A7" s="234"/>
      <c r="B7" s="235"/>
      <c r="C7" s="235"/>
      <c r="D7" s="235"/>
      <c r="E7" s="235"/>
      <c r="F7" s="235"/>
      <c r="G7" s="235"/>
      <c r="H7" s="235"/>
      <c r="I7" s="235"/>
      <c r="J7" s="235"/>
      <c r="K7" s="235"/>
      <c r="L7" s="235"/>
      <c r="M7" s="235"/>
      <c r="N7" s="235"/>
      <c r="O7" s="235"/>
      <c r="P7" s="236"/>
      <c r="U7" s="72"/>
    </row>
    <row r="8" spans="1:21" customFormat="1" ht="15" thickBot="1" x14ac:dyDescent="0.35">
      <c r="A8" s="118"/>
      <c r="B8" s="118"/>
      <c r="C8" s="118"/>
      <c r="D8" s="118"/>
      <c r="E8" s="118"/>
      <c r="F8" s="118"/>
      <c r="G8" s="118"/>
      <c r="H8" s="95"/>
      <c r="I8" s="6"/>
      <c r="K8" s="6"/>
      <c r="L8" s="95"/>
      <c r="M8" s="6"/>
      <c r="P8" s="72"/>
      <c r="U8" s="72"/>
    </row>
    <row r="9" spans="1:21" ht="32.4" customHeight="1" thickBot="1" x14ac:dyDescent="0.35">
      <c r="A9" s="233" t="s">
        <v>83</v>
      </c>
      <c r="B9" s="233"/>
      <c r="C9" s="233"/>
      <c r="D9" s="233"/>
      <c r="E9" s="233"/>
      <c r="F9" s="233"/>
      <c r="H9" s="240" t="s">
        <v>84</v>
      </c>
      <c r="I9" s="241"/>
      <c r="J9" s="241"/>
      <c r="K9" s="241"/>
      <c r="L9" s="241"/>
      <c r="M9" s="241"/>
      <c r="N9" s="241"/>
      <c r="O9" s="241"/>
      <c r="P9" s="242"/>
    </row>
    <row r="10" spans="1:21" ht="110.4" customHeight="1" thickBot="1" x14ac:dyDescent="0.35">
      <c r="A10" s="119" t="s">
        <v>85</v>
      </c>
      <c r="B10" s="119" t="s">
        <v>86</v>
      </c>
      <c r="C10" s="119" t="s">
        <v>87</v>
      </c>
      <c r="D10" s="120" t="s">
        <v>88</v>
      </c>
      <c r="E10" s="121" t="s">
        <v>89</v>
      </c>
      <c r="F10" s="121" t="s">
        <v>90</v>
      </c>
      <c r="H10" s="245" t="s">
        <v>9</v>
      </c>
      <c r="I10" s="246"/>
      <c r="J10" s="246"/>
      <c r="K10" s="247"/>
      <c r="L10" s="131">
        <f>SUM(Tableau1315[Postes pour lesquels la connaissance ou un niveau de connaissance spécifique d’une autre langue que le français est exigée])</f>
        <v>0</v>
      </c>
      <c r="M10" s="248" t="s">
        <v>10</v>
      </c>
      <c r="N10" s="248"/>
      <c r="O10" s="249"/>
      <c r="P10" s="132">
        <f>SUM(Tableau1315[Postes pour lesquels la connaissance ou un niveau de connaissance spécifique d’une autre langue que le français est souhaitable])</f>
        <v>0</v>
      </c>
      <c r="Q10" s="122"/>
      <c r="R10" s="122"/>
    </row>
    <row r="11" spans="1:21" ht="34.950000000000003" customHeight="1" thickBot="1" x14ac:dyDescent="0.35">
      <c r="A11" s="134"/>
      <c r="B11" s="134"/>
      <c r="C11" s="134"/>
      <c r="D11" s="135"/>
      <c r="E11" s="136"/>
      <c r="F11" s="136"/>
      <c r="H11" s="250" t="s">
        <v>7</v>
      </c>
      <c r="I11" s="251"/>
      <c r="J11" s="251"/>
      <c r="K11" s="251"/>
      <c r="L11" s="251"/>
      <c r="M11" s="251"/>
      <c r="N11" s="251"/>
      <c r="O11" s="251"/>
      <c r="P11" s="252"/>
      <c r="Q11" s="122"/>
      <c r="R11" s="122"/>
    </row>
    <row r="12" spans="1:21" ht="34.950000000000003" customHeight="1" x14ac:dyDescent="0.3">
      <c r="A12" s="134"/>
      <c r="B12" s="134"/>
      <c r="C12" s="134"/>
      <c r="D12" s="135"/>
      <c r="E12" s="136"/>
      <c r="F12" s="136"/>
      <c r="H12" s="253"/>
      <c r="I12" s="254"/>
      <c r="J12" s="254"/>
      <c r="K12" s="254"/>
      <c r="L12" s="254"/>
      <c r="M12" s="254"/>
      <c r="N12" s="254"/>
      <c r="O12" s="254"/>
      <c r="P12" s="255"/>
    </row>
    <row r="13" spans="1:21" ht="34.950000000000003" customHeight="1" x14ac:dyDescent="0.3">
      <c r="A13" s="134"/>
      <c r="B13" s="134"/>
      <c r="C13" s="134"/>
      <c r="D13" s="135"/>
      <c r="E13" s="136"/>
      <c r="F13" s="136"/>
      <c r="H13" s="256"/>
      <c r="I13" s="257"/>
      <c r="J13" s="257"/>
      <c r="K13" s="257"/>
      <c r="L13" s="257"/>
      <c r="M13" s="257"/>
      <c r="N13" s="257"/>
      <c r="O13" s="257"/>
      <c r="P13" s="258"/>
    </row>
    <row r="14" spans="1:21" ht="34.950000000000003" customHeight="1" x14ac:dyDescent="0.3">
      <c r="A14" s="134"/>
      <c r="B14" s="134"/>
      <c r="C14" s="134"/>
      <c r="D14" s="135"/>
      <c r="E14" s="136"/>
      <c r="F14" s="136"/>
      <c r="H14" s="256"/>
      <c r="I14" s="257"/>
      <c r="J14" s="257"/>
      <c r="K14" s="257"/>
      <c r="L14" s="257"/>
      <c r="M14" s="257"/>
      <c r="N14" s="257"/>
      <c r="O14" s="257"/>
      <c r="P14" s="258"/>
    </row>
    <row r="15" spans="1:21" s="123" customFormat="1" ht="45" customHeight="1" thickBot="1" x14ac:dyDescent="0.35">
      <c r="A15" s="134"/>
      <c r="B15" s="134"/>
      <c r="C15" s="134"/>
      <c r="D15" s="135"/>
      <c r="E15" s="136"/>
      <c r="F15" s="136"/>
      <c r="H15" s="259"/>
      <c r="I15" s="260"/>
      <c r="J15" s="260"/>
      <c r="K15" s="260"/>
      <c r="L15" s="260"/>
      <c r="M15" s="260"/>
      <c r="N15" s="260"/>
      <c r="O15" s="260"/>
      <c r="P15" s="261"/>
    </row>
    <row r="16" spans="1:21" ht="59.4" customHeight="1" x14ac:dyDescent="0.3">
      <c r="A16" s="134"/>
      <c r="B16" s="134"/>
      <c r="C16" s="134"/>
      <c r="D16" s="135"/>
      <c r="E16" s="136"/>
      <c r="F16" s="136"/>
      <c r="J16" s="118"/>
      <c r="K16" s="118"/>
      <c r="L16" s="118"/>
      <c r="M16" s="118"/>
      <c r="N16" s="118"/>
      <c r="O16" s="118"/>
    </row>
    <row r="17" spans="1:15" ht="34.950000000000003" customHeight="1" x14ac:dyDescent="0.3">
      <c r="A17" s="134"/>
      <c r="B17" s="134"/>
      <c r="C17" s="134"/>
      <c r="D17" s="135"/>
      <c r="E17" s="136"/>
      <c r="F17" s="136"/>
      <c r="J17" s="118"/>
      <c r="K17" s="118"/>
      <c r="L17" s="118"/>
      <c r="M17" s="118"/>
      <c r="N17" s="118"/>
      <c r="O17" s="118"/>
    </row>
    <row r="18" spans="1:15" ht="34.950000000000003" customHeight="1" x14ac:dyDescent="0.3">
      <c r="A18" s="134"/>
      <c r="B18" s="134"/>
      <c r="C18" s="134"/>
      <c r="D18" s="135"/>
      <c r="E18" s="136"/>
      <c r="F18" s="136"/>
      <c r="J18" s="118"/>
      <c r="K18" s="118"/>
      <c r="L18" s="118"/>
      <c r="M18" s="118"/>
      <c r="N18" s="118"/>
      <c r="O18" s="118"/>
    </row>
    <row r="19" spans="1:15" ht="45" customHeight="1" x14ac:dyDescent="0.3">
      <c r="A19" s="134"/>
      <c r="B19" s="134"/>
      <c r="C19" s="134"/>
      <c r="D19" s="135"/>
      <c r="E19" s="136"/>
      <c r="F19" s="136"/>
      <c r="J19" s="118"/>
      <c r="K19" s="118"/>
      <c r="L19" s="118"/>
      <c r="M19" s="118"/>
      <c r="N19" s="118"/>
      <c r="O19" s="118"/>
    </row>
    <row r="20" spans="1:15" ht="45" customHeight="1" x14ac:dyDescent="0.3">
      <c r="A20" s="134"/>
      <c r="B20" s="134"/>
      <c r="C20" s="134"/>
      <c r="D20" s="135"/>
      <c r="E20" s="136"/>
      <c r="F20" s="136"/>
      <c r="J20" s="118"/>
      <c r="K20" s="118"/>
      <c r="L20" s="118"/>
      <c r="M20" s="118"/>
      <c r="N20" s="118"/>
      <c r="O20" s="118"/>
    </row>
    <row r="21" spans="1:15" ht="45" customHeight="1" x14ac:dyDescent="0.3">
      <c r="A21" s="134"/>
      <c r="B21" s="134"/>
      <c r="C21" s="134"/>
      <c r="D21" s="135"/>
      <c r="E21" s="136"/>
      <c r="F21" s="136"/>
      <c r="J21" s="118"/>
      <c r="K21" s="118"/>
      <c r="L21" s="118"/>
      <c r="M21" s="118"/>
      <c r="N21" s="118"/>
      <c r="O21" s="118"/>
    </row>
    <row r="22" spans="1:15" ht="30" customHeight="1" x14ac:dyDescent="0.3">
      <c r="A22" s="144"/>
      <c r="B22" s="145"/>
      <c r="C22" s="145"/>
      <c r="D22" s="146"/>
      <c r="E22" s="147"/>
      <c r="F22" s="147"/>
      <c r="G22" s="122"/>
      <c r="H22" s="122"/>
      <c r="K22" s="119"/>
      <c r="L22" s="119"/>
      <c r="M22" s="120"/>
      <c r="N22" s="121"/>
      <c r="O22" s="121"/>
    </row>
    <row r="23" spans="1:15" ht="30" customHeight="1" x14ac:dyDescent="0.3">
      <c r="A23" s="144"/>
      <c r="B23" s="145"/>
      <c r="C23" s="145"/>
      <c r="D23" s="146"/>
      <c r="E23" s="147"/>
      <c r="F23" s="147"/>
      <c r="G23" s="122"/>
      <c r="H23" s="122"/>
      <c r="K23" s="119"/>
      <c r="L23" s="119"/>
      <c r="M23" s="120"/>
      <c r="N23" s="121"/>
      <c r="O23" s="121"/>
    </row>
    <row r="24" spans="1:15" ht="30" customHeight="1" x14ac:dyDescent="0.3">
      <c r="A24" s="134"/>
      <c r="B24" s="134"/>
      <c r="C24" s="134"/>
      <c r="D24" s="135"/>
      <c r="E24" s="136"/>
      <c r="F24" s="136"/>
      <c r="K24" s="119"/>
      <c r="L24" s="119"/>
      <c r="M24" s="120"/>
      <c r="N24" s="121"/>
      <c r="O24" s="121"/>
    </row>
    <row r="25" spans="1:15" ht="30" customHeight="1" x14ac:dyDescent="0.3">
      <c r="A25" s="134"/>
      <c r="B25" s="134"/>
      <c r="C25" s="134"/>
      <c r="D25" s="135"/>
      <c r="E25" s="136"/>
      <c r="F25" s="136"/>
      <c r="K25" s="119"/>
      <c r="L25" s="119"/>
      <c r="M25" s="120"/>
      <c r="N25" s="121"/>
      <c r="O25" s="121"/>
    </row>
    <row r="26" spans="1:15" ht="30" customHeight="1" x14ac:dyDescent="0.3">
      <c r="A26" s="144"/>
      <c r="B26" s="145"/>
      <c r="C26" s="145"/>
      <c r="D26" s="146"/>
      <c r="E26" s="147"/>
      <c r="F26" s="147"/>
      <c r="G26" s="122"/>
      <c r="H26" s="122"/>
      <c r="K26" s="119"/>
      <c r="L26" s="119"/>
      <c r="M26" s="120"/>
      <c r="N26" s="121"/>
      <c r="O26" s="121"/>
    </row>
    <row r="27" spans="1:15" ht="30" customHeight="1" x14ac:dyDescent="0.3">
      <c r="A27" s="124"/>
      <c r="B27" s="122"/>
      <c r="C27" s="122"/>
      <c r="D27" s="122"/>
      <c r="E27" s="122"/>
      <c r="F27" s="122"/>
      <c r="G27" s="122"/>
      <c r="H27" s="122"/>
      <c r="K27" s="119"/>
      <c r="L27" s="119"/>
      <c r="M27" s="120"/>
      <c r="N27" s="121"/>
      <c r="O27" s="121"/>
    </row>
    <row r="28" spans="1:15" ht="30" customHeight="1" x14ac:dyDescent="0.3">
      <c r="A28" s="124"/>
      <c r="B28" s="122"/>
      <c r="C28" s="122"/>
      <c r="D28" s="122"/>
      <c r="E28" s="122"/>
      <c r="F28" s="122"/>
      <c r="G28" s="122"/>
      <c r="H28" s="122"/>
      <c r="K28" s="119"/>
      <c r="L28" s="119"/>
      <c r="M28" s="120"/>
      <c r="N28" s="121"/>
      <c r="O28" s="121"/>
    </row>
    <row r="29" spans="1:15" ht="30" customHeight="1" x14ac:dyDescent="0.3">
      <c r="A29" s="124"/>
      <c r="B29" s="122"/>
      <c r="C29" s="122"/>
      <c r="D29" s="122"/>
      <c r="E29" s="122"/>
      <c r="F29" s="122"/>
      <c r="G29" s="122"/>
      <c r="H29" s="122"/>
      <c r="K29" s="119"/>
      <c r="L29" s="119"/>
      <c r="M29" s="120"/>
      <c r="N29" s="121"/>
      <c r="O29" s="121"/>
    </row>
    <row r="30" spans="1:15" ht="30" customHeight="1" x14ac:dyDescent="0.3">
      <c r="A30" s="122"/>
      <c r="B30" s="122"/>
      <c r="C30" s="122"/>
      <c r="D30" s="122"/>
      <c r="E30" s="122"/>
      <c r="F30" s="122"/>
      <c r="G30" s="122"/>
      <c r="H30" s="122"/>
      <c r="K30" s="119"/>
      <c r="L30" s="119"/>
      <c r="M30" s="120"/>
      <c r="N30" s="121"/>
      <c r="O30" s="121"/>
    </row>
    <row r="31" spans="1:15" ht="30" customHeight="1" x14ac:dyDescent="0.3">
      <c r="A31" s="148"/>
      <c r="B31" s="125"/>
      <c r="C31" s="125"/>
      <c r="D31" s="125"/>
      <c r="E31" s="125"/>
      <c r="F31" s="125"/>
      <c r="G31" s="125"/>
      <c r="H31" s="125"/>
      <c r="K31" s="119"/>
      <c r="L31" s="119"/>
      <c r="M31" s="120"/>
      <c r="N31" s="121"/>
      <c r="O31" s="121"/>
    </row>
    <row r="32" spans="1:15" ht="30" customHeight="1" x14ac:dyDescent="0.3">
      <c r="A32" s="126"/>
      <c r="B32" s="126"/>
      <c r="C32" s="126"/>
      <c r="D32" s="126"/>
      <c r="E32" s="126"/>
      <c r="F32" s="126"/>
      <c r="G32" s="126"/>
      <c r="H32" s="126"/>
      <c r="K32" s="119"/>
      <c r="L32" s="119"/>
      <c r="M32" s="120"/>
      <c r="N32" s="121"/>
      <c r="O32" s="121"/>
    </row>
    <row r="33" spans="1:15" ht="30" customHeight="1" x14ac:dyDescent="0.3">
      <c r="A33" s="126"/>
      <c r="B33" s="126"/>
      <c r="C33" s="126"/>
      <c r="D33" s="126"/>
      <c r="E33" s="126"/>
      <c r="F33" s="126"/>
      <c r="G33" s="126"/>
      <c r="H33" s="126"/>
      <c r="K33" s="119"/>
      <c r="L33" s="119"/>
      <c r="M33" s="120"/>
      <c r="N33" s="121"/>
      <c r="O33" s="121"/>
    </row>
    <row r="34" spans="1:15" ht="30" customHeight="1" x14ac:dyDescent="0.3">
      <c r="A34" s="127"/>
      <c r="B34" s="126"/>
      <c r="C34" s="126"/>
      <c r="D34" s="126"/>
      <c r="E34" s="126"/>
      <c r="F34" s="126"/>
      <c r="G34" s="126"/>
      <c r="H34" s="126"/>
      <c r="K34" s="119"/>
      <c r="L34" s="119"/>
      <c r="M34" s="120"/>
      <c r="N34" s="121"/>
      <c r="O34" s="121"/>
    </row>
    <row r="35" spans="1:15" ht="30" customHeight="1" x14ac:dyDescent="0.3">
      <c r="A35" s="127"/>
      <c r="B35" s="126"/>
      <c r="C35" s="126"/>
      <c r="D35" s="126"/>
      <c r="E35" s="126"/>
      <c r="F35" s="126"/>
      <c r="G35" s="126"/>
      <c r="H35" s="126"/>
      <c r="K35" s="119"/>
      <c r="L35" s="119"/>
      <c r="M35" s="120"/>
      <c r="N35" s="121"/>
      <c r="O35" s="121"/>
    </row>
    <row r="36" spans="1:15" ht="30" customHeight="1" x14ac:dyDescent="0.3">
      <c r="A36" s="128"/>
      <c r="B36" s="129"/>
      <c r="K36" s="119"/>
      <c r="L36" s="119"/>
      <c r="M36" s="120"/>
      <c r="N36" s="121"/>
      <c r="O36" s="121"/>
    </row>
    <row r="37" spans="1:15" ht="30" customHeight="1" x14ac:dyDescent="0.3">
      <c r="A37" s="128"/>
      <c r="B37" s="129"/>
      <c r="K37" s="119"/>
      <c r="L37" s="119"/>
      <c r="M37" s="120"/>
      <c r="N37" s="121"/>
      <c r="O37" s="121"/>
    </row>
    <row r="38" spans="1:15" ht="30" customHeight="1" x14ac:dyDescent="0.3">
      <c r="A38" s="128"/>
      <c r="B38" s="129"/>
      <c r="K38" s="119"/>
      <c r="L38" s="119"/>
      <c r="M38" s="120"/>
      <c r="N38" s="121"/>
      <c r="O38" s="121"/>
    </row>
    <row r="39" spans="1:15" ht="30" customHeight="1" x14ac:dyDescent="0.3">
      <c r="A39" s="128"/>
      <c r="B39" s="129"/>
      <c r="K39" s="119"/>
      <c r="L39" s="119"/>
      <c r="M39" s="120"/>
      <c r="N39" s="121"/>
      <c r="O39" s="121"/>
    </row>
    <row r="40" spans="1:15" ht="30" customHeight="1" x14ac:dyDescent="0.3">
      <c r="A40" s="128"/>
      <c r="B40" s="129"/>
      <c r="K40" s="119"/>
      <c r="L40" s="119"/>
      <c r="M40" s="120"/>
      <c r="N40" s="121"/>
      <c r="O40" s="121"/>
    </row>
    <row r="41" spans="1:15" ht="30" customHeight="1" x14ac:dyDescent="0.3">
      <c r="A41" s="128"/>
      <c r="B41" s="129"/>
      <c r="K41" s="119"/>
      <c r="L41" s="119"/>
      <c r="M41" s="120"/>
      <c r="N41" s="121"/>
      <c r="O41" s="121"/>
    </row>
    <row r="42" spans="1:15" ht="30" customHeight="1" x14ac:dyDescent="0.3">
      <c r="A42" s="128"/>
      <c r="B42" s="129"/>
      <c r="K42" s="119"/>
      <c r="L42" s="119"/>
      <c r="M42" s="120"/>
      <c r="N42" s="121"/>
      <c r="O42" s="121"/>
    </row>
    <row r="43" spans="1:15" ht="30" customHeight="1" x14ac:dyDescent="0.3">
      <c r="A43" s="128"/>
      <c r="B43" s="129"/>
      <c r="K43" s="119"/>
      <c r="L43" s="119"/>
      <c r="M43" s="120"/>
      <c r="N43" s="121"/>
      <c r="O43" s="121"/>
    </row>
    <row r="44" spans="1:15" ht="30" customHeight="1" x14ac:dyDescent="0.3">
      <c r="A44" s="128"/>
      <c r="B44" s="129"/>
      <c r="K44" s="119"/>
      <c r="L44" s="119"/>
      <c r="M44" s="120"/>
      <c r="N44" s="121"/>
      <c r="O44" s="121"/>
    </row>
    <row r="45" spans="1:15" ht="30" customHeight="1" x14ac:dyDescent="0.3">
      <c r="A45" s="128"/>
      <c r="B45" s="129"/>
      <c r="K45" s="119"/>
      <c r="L45" s="119"/>
      <c r="M45" s="120"/>
      <c r="N45" s="121"/>
      <c r="O45" s="121"/>
    </row>
    <row r="46" spans="1:15" ht="30" customHeight="1" x14ac:dyDescent="0.3">
      <c r="A46" s="128"/>
      <c r="B46" s="129"/>
      <c r="K46" s="119"/>
      <c r="L46" s="119"/>
      <c r="M46" s="120"/>
      <c r="N46" s="121"/>
      <c r="O46" s="121"/>
    </row>
    <row r="47" spans="1:15" ht="30" customHeight="1" x14ac:dyDescent="0.3">
      <c r="A47" s="128"/>
      <c r="B47" s="129"/>
      <c r="K47" s="119"/>
      <c r="L47" s="119"/>
      <c r="M47" s="120"/>
      <c r="N47" s="121"/>
      <c r="O47" s="121"/>
    </row>
    <row r="48" spans="1:15" ht="30" customHeight="1" x14ac:dyDescent="0.3">
      <c r="A48" s="128"/>
      <c r="B48" s="129"/>
      <c r="K48" s="119"/>
      <c r="L48" s="119"/>
      <c r="M48" s="120"/>
      <c r="N48" s="121"/>
      <c r="O48" s="121"/>
    </row>
    <row r="49" spans="1:15" ht="30" customHeight="1" x14ac:dyDescent="0.3">
      <c r="A49" s="130"/>
      <c r="K49" s="119"/>
      <c r="L49" s="119"/>
      <c r="M49" s="120"/>
      <c r="N49" s="121"/>
      <c r="O49" s="121"/>
    </row>
    <row r="50" spans="1:15" ht="30" customHeight="1" x14ac:dyDescent="0.3">
      <c r="A50" s="130"/>
      <c r="K50" s="119"/>
      <c r="L50" s="119"/>
      <c r="M50" s="120"/>
      <c r="N50" s="121"/>
      <c r="O50" s="121"/>
    </row>
    <row r="51" spans="1:15" ht="30" customHeight="1" x14ac:dyDescent="0.3">
      <c r="A51" s="130"/>
      <c r="K51" s="119"/>
      <c r="L51" s="119"/>
      <c r="M51" s="120"/>
      <c r="N51" s="121"/>
      <c r="O51" s="121"/>
    </row>
    <row r="52" spans="1:15" ht="30" customHeight="1" x14ac:dyDescent="0.3">
      <c r="K52" s="119"/>
      <c r="L52" s="119"/>
      <c r="M52" s="120"/>
      <c r="N52" s="121"/>
      <c r="O52" s="121"/>
    </row>
    <row r="53" spans="1:15" ht="30" customHeight="1" x14ac:dyDescent="0.3">
      <c r="K53" s="119"/>
      <c r="L53" s="119"/>
      <c r="M53" s="120"/>
      <c r="N53" s="121"/>
      <c r="O53" s="121"/>
    </row>
    <row r="54" spans="1:15" ht="30" customHeight="1" x14ac:dyDescent="0.3">
      <c r="K54" s="119"/>
      <c r="L54" s="119"/>
      <c r="M54" s="120"/>
      <c r="N54" s="121"/>
      <c r="O54" s="121"/>
    </row>
    <row r="55" spans="1:15" ht="30" customHeight="1" x14ac:dyDescent="0.3">
      <c r="K55" s="119"/>
      <c r="L55" s="119"/>
      <c r="M55" s="120"/>
      <c r="N55" s="121"/>
      <c r="O55" s="121"/>
    </row>
    <row r="56" spans="1:15" ht="30" customHeight="1" x14ac:dyDescent="0.3">
      <c r="K56" s="119"/>
      <c r="L56" s="119"/>
      <c r="M56" s="120"/>
      <c r="N56" s="121"/>
      <c r="O56" s="121"/>
    </row>
    <row r="57" spans="1:15" ht="30" customHeight="1" x14ac:dyDescent="0.3">
      <c r="K57" s="119"/>
      <c r="L57" s="119"/>
      <c r="M57" s="120"/>
      <c r="N57" s="121"/>
      <c r="O57" s="121"/>
    </row>
    <row r="58" spans="1:15" ht="30" customHeight="1" x14ac:dyDescent="0.3">
      <c r="K58" s="119"/>
      <c r="L58" s="119"/>
      <c r="M58" s="120"/>
      <c r="N58" s="121"/>
      <c r="O58" s="121"/>
    </row>
    <row r="59" spans="1:15" ht="30" customHeight="1" x14ac:dyDescent="0.3">
      <c r="K59" s="119"/>
      <c r="L59" s="119"/>
      <c r="M59" s="120"/>
      <c r="N59" s="121"/>
      <c r="O59" s="121"/>
    </row>
    <row r="60" spans="1:15" ht="30" customHeight="1" x14ac:dyDescent="0.3">
      <c r="K60" s="119"/>
      <c r="L60" s="119"/>
      <c r="M60" s="120"/>
      <c r="N60" s="121"/>
      <c r="O60" s="121"/>
    </row>
    <row r="61" spans="1:15" ht="30" customHeight="1" x14ac:dyDescent="0.3">
      <c r="K61" s="119"/>
      <c r="L61" s="119"/>
      <c r="M61" s="120"/>
      <c r="N61" s="121"/>
      <c r="O61" s="121"/>
    </row>
    <row r="62" spans="1:15" ht="30" customHeight="1" x14ac:dyDescent="0.3">
      <c r="K62" s="119"/>
      <c r="L62" s="119"/>
      <c r="M62" s="120"/>
      <c r="N62" s="121"/>
      <c r="O62" s="121"/>
    </row>
    <row r="63" spans="1:15" ht="30" customHeight="1" x14ac:dyDescent="0.3">
      <c r="K63" s="119"/>
      <c r="L63" s="119"/>
      <c r="M63" s="120"/>
      <c r="N63" s="121"/>
      <c r="O63" s="121"/>
    </row>
    <row r="64" spans="1:15" ht="30" customHeight="1" x14ac:dyDescent="0.3">
      <c r="K64" s="119"/>
      <c r="L64" s="119"/>
      <c r="M64" s="120"/>
      <c r="N64" s="121"/>
      <c r="O64" s="121"/>
    </row>
    <row r="65" spans="11:15" ht="30" customHeight="1" x14ac:dyDescent="0.3">
      <c r="K65" s="119"/>
      <c r="L65" s="119"/>
      <c r="M65" s="120"/>
      <c r="N65" s="121"/>
      <c r="O65" s="121"/>
    </row>
    <row r="66" spans="11:15" ht="30" customHeight="1" x14ac:dyDescent="0.3">
      <c r="K66" s="119"/>
      <c r="L66" s="119"/>
      <c r="M66" s="120"/>
      <c r="N66" s="121"/>
      <c r="O66" s="121"/>
    </row>
    <row r="67" spans="11:15" ht="30" customHeight="1" x14ac:dyDescent="0.3">
      <c r="K67" s="119"/>
      <c r="L67" s="119"/>
      <c r="M67" s="120"/>
      <c r="N67" s="121"/>
      <c r="O67" s="121"/>
    </row>
    <row r="68" spans="11:15" ht="30" customHeight="1" x14ac:dyDescent="0.3">
      <c r="K68" s="119"/>
      <c r="L68" s="119"/>
      <c r="M68" s="120"/>
      <c r="N68" s="121"/>
      <c r="O68" s="121"/>
    </row>
    <row r="69" spans="11:15" ht="30" customHeight="1" x14ac:dyDescent="0.3">
      <c r="K69" s="119"/>
      <c r="L69" s="119"/>
      <c r="M69" s="120"/>
      <c r="N69" s="121"/>
      <c r="O69" s="121"/>
    </row>
    <row r="70" spans="11:15" ht="30" customHeight="1" x14ac:dyDescent="0.3">
      <c r="K70" s="119"/>
      <c r="L70" s="119"/>
      <c r="M70" s="120"/>
      <c r="N70" s="121"/>
      <c r="O70" s="121"/>
    </row>
    <row r="71" spans="11:15" ht="30" customHeight="1" x14ac:dyDescent="0.3">
      <c r="K71" s="119"/>
      <c r="L71" s="119"/>
      <c r="M71" s="120"/>
      <c r="N71" s="121"/>
      <c r="O71" s="121"/>
    </row>
    <row r="72" spans="11:15" ht="30" customHeight="1" x14ac:dyDescent="0.3">
      <c r="K72" s="119"/>
      <c r="L72" s="119"/>
      <c r="M72" s="120"/>
      <c r="N72" s="121"/>
      <c r="O72" s="121"/>
    </row>
    <row r="73" spans="11:15" ht="30" customHeight="1" x14ac:dyDescent="0.3">
      <c r="K73" s="119"/>
      <c r="L73" s="119"/>
      <c r="M73" s="120"/>
      <c r="N73" s="121"/>
      <c r="O73" s="121"/>
    </row>
    <row r="74" spans="11:15" ht="30" customHeight="1" x14ac:dyDescent="0.3">
      <c r="K74" s="119"/>
      <c r="L74" s="119"/>
      <c r="M74" s="120"/>
      <c r="N74" s="121"/>
      <c r="O74" s="121"/>
    </row>
    <row r="75" spans="11:15" ht="30" customHeight="1" x14ac:dyDescent="0.3">
      <c r="K75" s="119"/>
      <c r="L75" s="119"/>
      <c r="M75" s="120"/>
      <c r="N75" s="121"/>
      <c r="O75" s="121"/>
    </row>
    <row r="76" spans="11:15" ht="30" customHeight="1" x14ac:dyDescent="0.3">
      <c r="K76" s="119"/>
      <c r="L76" s="119"/>
      <c r="M76" s="120"/>
      <c r="N76" s="121"/>
      <c r="O76" s="121"/>
    </row>
    <row r="77" spans="11:15" ht="30" customHeight="1" x14ac:dyDescent="0.3">
      <c r="K77" s="119"/>
      <c r="L77" s="119"/>
      <c r="M77" s="120"/>
      <c r="N77" s="121"/>
      <c r="O77" s="121"/>
    </row>
    <row r="78" spans="11:15" ht="30" customHeight="1" x14ac:dyDescent="0.3">
      <c r="K78" s="119"/>
      <c r="L78" s="119"/>
      <c r="M78" s="120"/>
      <c r="N78" s="121"/>
      <c r="O78" s="121"/>
    </row>
    <row r="79" spans="11:15" ht="30" customHeight="1" x14ac:dyDescent="0.3">
      <c r="K79" s="119"/>
      <c r="L79" s="119"/>
      <c r="M79" s="120"/>
      <c r="N79" s="121"/>
      <c r="O79" s="121"/>
    </row>
    <row r="80" spans="11:15" ht="30" customHeight="1" x14ac:dyDescent="0.3">
      <c r="K80" s="119"/>
      <c r="L80" s="119"/>
      <c r="M80" s="120"/>
      <c r="N80" s="121"/>
      <c r="O80" s="121"/>
    </row>
    <row r="81" spans="11:15" ht="30" customHeight="1" x14ac:dyDescent="0.3">
      <c r="K81" s="119"/>
      <c r="L81" s="119"/>
      <c r="M81" s="120"/>
      <c r="N81" s="121"/>
      <c r="O81" s="121"/>
    </row>
    <row r="82" spans="11:15" ht="30" customHeight="1" x14ac:dyDescent="0.3">
      <c r="K82" s="119"/>
      <c r="L82" s="119"/>
      <c r="M82" s="120"/>
      <c r="N82" s="121"/>
      <c r="O82" s="121"/>
    </row>
    <row r="83" spans="11:15" ht="30" customHeight="1" x14ac:dyDescent="0.3">
      <c r="K83" s="119"/>
      <c r="L83" s="119"/>
      <c r="M83" s="120"/>
      <c r="N83" s="121"/>
      <c r="O83" s="121"/>
    </row>
    <row r="84" spans="11:15" ht="30" customHeight="1" x14ac:dyDescent="0.3">
      <c r="K84" s="119"/>
      <c r="L84" s="119"/>
      <c r="M84" s="120"/>
      <c r="N84" s="121"/>
      <c r="O84" s="121"/>
    </row>
    <row r="85" spans="11:15" ht="30" customHeight="1" x14ac:dyDescent="0.3">
      <c r="K85" s="119"/>
      <c r="L85" s="119"/>
      <c r="M85" s="120"/>
      <c r="N85" s="121"/>
      <c r="O85" s="121"/>
    </row>
    <row r="86" spans="11:15" ht="30" customHeight="1" x14ac:dyDescent="0.3">
      <c r="K86" s="119"/>
      <c r="L86" s="119"/>
      <c r="M86" s="120"/>
      <c r="N86" s="121"/>
      <c r="O86" s="121"/>
    </row>
    <row r="87" spans="11:15" ht="30" customHeight="1" x14ac:dyDescent="0.3">
      <c r="K87" s="119"/>
      <c r="L87" s="119"/>
      <c r="M87" s="120"/>
      <c r="N87" s="121"/>
      <c r="O87" s="121"/>
    </row>
    <row r="88" spans="11:15" ht="30" customHeight="1" x14ac:dyDescent="0.3">
      <c r="K88" s="119"/>
      <c r="L88" s="119"/>
      <c r="M88" s="120"/>
      <c r="N88" s="121"/>
      <c r="O88" s="121"/>
    </row>
    <row r="89" spans="11:15" x14ac:dyDescent="0.3">
      <c r="K89" s="119"/>
      <c r="L89" s="119"/>
      <c r="M89" s="120"/>
      <c r="N89" s="121"/>
      <c r="O89" s="121"/>
    </row>
    <row r="90" spans="11:15" x14ac:dyDescent="0.3">
      <c r="K90" s="119"/>
      <c r="L90" s="119"/>
      <c r="M90" s="120"/>
      <c r="N90" s="121"/>
      <c r="O90" s="121"/>
    </row>
    <row r="91" spans="11:15" x14ac:dyDescent="0.3">
      <c r="K91" s="119"/>
      <c r="L91" s="119"/>
      <c r="M91" s="120"/>
      <c r="N91" s="121"/>
      <c r="O91" s="121"/>
    </row>
    <row r="92" spans="11:15" x14ac:dyDescent="0.3">
      <c r="K92" s="119"/>
      <c r="L92" s="119"/>
      <c r="M92" s="120"/>
      <c r="N92" s="121"/>
      <c r="O92" s="121"/>
    </row>
    <row r="93" spans="11:15" x14ac:dyDescent="0.3">
      <c r="K93" s="119"/>
      <c r="L93" s="119"/>
      <c r="M93" s="120"/>
      <c r="N93" s="121"/>
      <c r="O93" s="121"/>
    </row>
    <row r="94" spans="11:15" x14ac:dyDescent="0.3">
      <c r="K94" s="119"/>
      <c r="L94" s="119"/>
      <c r="M94" s="120"/>
      <c r="N94" s="121"/>
      <c r="O94" s="121"/>
    </row>
    <row r="95" spans="11:15" x14ac:dyDescent="0.3">
      <c r="K95" s="119"/>
      <c r="L95" s="119"/>
      <c r="M95" s="120"/>
      <c r="N95" s="121"/>
      <c r="O95" s="121"/>
    </row>
    <row r="96" spans="11:15" x14ac:dyDescent="0.3">
      <c r="K96" s="119"/>
      <c r="L96" s="119"/>
      <c r="M96" s="120"/>
      <c r="N96" s="121"/>
      <c r="O96" s="121"/>
    </row>
    <row r="97" spans="11:15" x14ac:dyDescent="0.3">
      <c r="K97" s="119"/>
      <c r="L97" s="119"/>
      <c r="M97" s="120"/>
      <c r="N97" s="121"/>
      <c r="O97" s="121"/>
    </row>
    <row r="98" spans="11:15" x14ac:dyDescent="0.3">
      <c r="K98" s="119"/>
      <c r="L98" s="119"/>
      <c r="M98" s="120"/>
      <c r="N98" s="121"/>
      <c r="O98" s="121"/>
    </row>
    <row r="99" spans="11:15" x14ac:dyDescent="0.3">
      <c r="K99" s="119"/>
      <c r="L99" s="119"/>
      <c r="M99" s="120"/>
      <c r="N99" s="121"/>
      <c r="O99" s="121"/>
    </row>
    <row r="100" spans="11:15" x14ac:dyDescent="0.3">
      <c r="K100" s="119"/>
      <c r="L100" s="119"/>
      <c r="M100" s="120"/>
      <c r="N100" s="121"/>
      <c r="O100" s="121"/>
    </row>
    <row r="101" spans="11:15" x14ac:dyDescent="0.3">
      <c r="K101" s="119"/>
      <c r="L101" s="119"/>
      <c r="M101" s="120"/>
      <c r="N101" s="121"/>
      <c r="O101" s="121"/>
    </row>
    <row r="102" spans="11:15" x14ac:dyDescent="0.3">
      <c r="K102" s="119"/>
      <c r="L102" s="119"/>
      <c r="M102" s="120"/>
      <c r="N102" s="121"/>
      <c r="O102" s="121"/>
    </row>
    <row r="103" spans="11:15" x14ac:dyDescent="0.3">
      <c r="K103" s="119"/>
      <c r="L103" s="119"/>
      <c r="M103" s="120"/>
      <c r="N103" s="121"/>
      <c r="O103" s="121"/>
    </row>
    <row r="104" spans="11:15" x14ac:dyDescent="0.3">
      <c r="K104" s="119"/>
      <c r="L104" s="119"/>
      <c r="M104" s="120"/>
      <c r="N104" s="121"/>
      <c r="O104" s="121"/>
    </row>
    <row r="105" spans="11:15" x14ac:dyDescent="0.3">
      <c r="K105" s="119"/>
      <c r="L105" s="119"/>
      <c r="M105" s="120"/>
      <c r="N105" s="121"/>
      <c r="O105" s="121"/>
    </row>
    <row r="106" spans="11:15" x14ac:dyDescent="0.3">
      <c r="K106" s="119"/>
      <c r="L106" s="119"/>
      <c r="M106" s="120"/>
      <c r="N106" s="121"/>
      <c r="O106" s="121"/>
    </row>
    <row r="107" spans="11:15" x14ac:dyDescent="0.3">
      <c r="K107" s="119"/>
      <c r="L107" s="119"/>
      <c r="M107" s="120"/>
      <c r="N107" s="121"/>
      <c r="O107" s="121"/>
    </row>
    <row r="108" spans="11:15" x14ac:dyDescent="0.3">
      <c r="K108" s="119"/>
      <c r="L108" s="119"/>
      <c r="M108" s="120"/>
      <c r="N108" s="121"/>
      <c r="O108" s="121"/>
    </row>
    <row r="109" spans="11:15" x14ac:dyDescent="0.3">
      <c r="K109" s="119"/>
      <c r="L109" s="119"/>
      <c r="M109" s="120"/>
      <c r="N109" s="121"/>
      <c r="O109" s="121"/>
    </row>
    <row r="110" spans="11:15" x14ac:dyDescent="0.3">
      <c r="K110" s="119"/>
      <c r="L110" s="119"/>
      <c r="M110" s="120"/>
      <c r="N110" s="121"/>
      <c r="O110" s="121"/>
    </row>
    <row r="111" spans="11:15" x14ac:dyDescent="0.3">
      <c r="K111" s="119"/>
      <c r="L111" s="119"/>
      <c r="M111" s="120"/>
      <c r="N111" s="121"/>
      <c r="O111" s="121"/>
    </row>
    <row r="112" spans="11:15" x14ac:dyDescent="0.3">
      <c r="K112" s="119"/>
      <c r="L112" s="119"/>
      <c r="M112" s="120"/>
      <c r="N112" s="121"/>
      <c r="O112" s="121"/>
    </row>
    <row r="113" spans="11:15" x14ac:dyDescent="0.3">
      <c r="K113" s="119"/>
      <c r="L113" s="119"/>
      <c r="M113" s="120"/>
      <c r="N113" s="121"/>
      <c r="O113" s="121"/>
    </row>
    <row r="114" spans="11:15" x14ac:dyDescent="0.3">
      <c r="K114" s="119"/>
      <c r="L114" s="119"/>
      <c r="M114" s="120"/>
      <c r="N114" s="121"/>
      <c r="O114" s="121"/>
    </row>
    <row r="115" spans="11:15" x14ac:dyDescent="0.3">
      <c r="K115" s="119"/>
      <c r="L115" s="119"/>
      <c r="M115" s="120"/>
      <c r="N115" s="121"/>
      <c r="O115" s="121"/>
    </row>
    <row r="116" spans="11:15" x14ac:dyDescent="0.3">
      <c r="K116" s="119"/>
      <c r="L116" s="119"/>
      <c r="M116" s="120"/>
      <c r="N116" s="121"/>
      <c r="O116" s="121"/>
    </row>
    <row r="117" spans="11:15" x14ac:dyDescent="0.3">
      <c r="K117" s="119"/>
      <c r="L117" s="119"/>
      <c r="M117" s="120"/>
      <c r="N117" s="121"/>
      <c r="O117" s="121"/>
    </row>
    <row r="118" spans="11:15" x14ac:dyDescent="0.3">
      <c r="K118" s="119"/>
      <c r="L118" s="119"/>
      <c r="M118" s="120"/>
      <c r="N118" s="121"/>
      <c r="O118" s="121"/>
    </row>
    <row r="119" spans="11:15" x14ac:dyDescent="0.3">
      <c r="K119" s="119"/>
      <c r="L119" s="119"/>
      <c r="M119" s="120"/>
      <c r="N119" s="121"/>
      <c r="O119" s="121"/>
    </row>
    <row r="120" spans="11:15" x14ac:dyDescent="0.3">
      <c r="K120" s="119"/>
      <c r="L120" s="119"/>
      <c r="M120" s="120"/>
      <c r="N120" s="121"/>
      <c r="O120" s="121"/>
    </row>
    <row r="121" spans="11:15" x14ac:dyDescent="0.3">
      <c r="K121" s="119"/>
      <c r="L121" s="119"/>
      <c r="M121" s="120"/>
      <c r="N121" s="121"/>
      <c r="O121" s="121"/>
    </row>
    <row r="122" spans="11:15" x14ac:dyDescent="0.3">
      <c r="K122" s="119"/>
      <c r="L122" s="119"/>
      <c r="M122" s="120"/>
      <c r="N122" s="121"/>
      <c r="O122" s="121"/>
    </row>
    <row r="123" spans="11:15" x14ac:dyDescent="0.3">
      <c r="K123" s="119"/>
      <c r="L123" s="119"/>
      <c r="M123" s="120"/>
      <c r="N123" s="121"/>
      <c r="O123" s="121"/>
    </row>
    <row r="124" spans="11:15" x14ac:dyDescent="0.3">
      <c r="K124" s="119"/>
      <c r="L124" s="119"/>
      <c r="M124" s="120"/>
      <c r="N124" s="121"/>
      <c r="O124" s="121"/>
    </row>
    <row r="125" spans="11:15" x14ac:dyDescent="0.3">
      <c r="K125" s="119"/>
      <c r="L125" s="119"/>
      <c r="M125" s="120"/>
      <c r="N125" s="121"/>
      <c r="O125" s="121"/>
    </row>
    <row r="126" spans="11:15" x14ac:dyDescent="0.3">
      <c r="K126" s="119"/>
      <c r="L126" s="119"/>
      <c r="M126" s="120"/>
      <c r="N126" s="121"/>
      <c r="O126" s="121"/>
    </row>
    <row r="127" spans="11:15" x14ac:dyDescent="0.3">
      <c r="K127" s="119"/>
      <c r="L127" s="119"/>
      <c r="M127" s="120"/>
      <c r="N127" s="121"/>
      <c r="O127" s="121"/>
    </row>
    <row r="128" spans="11:15" x14ac:dyDescent="0.3">
      <c r="K128" s="119"/>
      <c r="L128" s="119"/>
      <c r="M128" s="120"/>
      <c r="N128" s="121"/>
      <c r="O128" s="121"/>
    </row>
    <row r="129" spans="11:15" x14ac:dyDescent="0.3">
      <c r="K129" s="119"/>
      <c r="L129" s="119"/>
      <c r="M129" s="120"/>
      <c r="N129" s="121"/>
      <c r="O129" s="121"/>
    </row>
    <row r="130" spans="11:15" x14ac:dyDescent="0.3">
      <c r="K130" s="119"/>
      <c r="L130" s="119"/>
      <c r="M130" s="120"/>
      <c r="N130" s="121"/>
      <c r="O130" s="121"/>
    </row>
    <row r="131" spans="11:15" x14ac:dyDescent="0.3">
      <c r="K131" s="119"/>
      <c r="L131" s="119"/>
      <c r="M131" s="120"/>
      <c r="N131" s="121"/>
      <c r="O131" s="121"/>
    </row>
    <row r="132" spans="11:15" x14ac:dyDescent="0.3">
      <c r="K132" s="119"/>
      <c r="L132" s="119"/>
      <c r="M132" s="120"/>
      <c r="N132" s="121"/>
      <c r="O132" s="121"/>
    </row>
    <row r="133" spans="11:15" x14ac:dyDescent="0.3">
      <c r="K133" s="119"/>
      <c r="L133" s="119"/>
      <c r="M133" s="120"/>
      <c r="N133" s="121"/>
      <c r="O133" s="121"/>
    </row>
    <row r="134" spans="11:15" x14ac:dyDescent="0.3">
      <c r="K134" s="119"/>
      <c r="L134" s="119"/>
      <c r="M134" s="120"/>
      <c r="N134" s="121"/>
      <c r="O134" s="121"/>
    </row>
    <row r="135" spans="11:15" x14ac:dyDescent="0.3">
      <c r="K135" s="119"/>
      <c r="L135" s="119"/>
      <c r="M135" s="120"/>
      <c r="N135" s="121"/>
      <c r="O135" s="121"/>
    </row>
    <row r="136" spans="11:15" x14ac:dyDescent="0.3">
      <c r="K136" s="119"/>
      <c r="L136" s="119"/>
      <c r="M136" s="120"/>
      <c r="N136" s="121"/>
      <c r="O136" s="121"/>
    </row>
    <row r="137" spans="11:15" x14ac:dyDescent="0.3">
      <c r="K137" s="119"/>
      <c r="L137" s="119"/>
      <c r="M137" s="120"/>
      <c r="N137" s="121"/>
      <c r="O137" s="121"/>
    </row>
    <row r="138" spans="11:15" x14ac:dyDescent="0.3">
      <c r="K138" s="119"/>
      <c r="L138" s="119"/>
      <c r="M138" s="120"/>
      <c r="N138" s="121"/>
      <c r="O138" s="121"/>
    </row>
    <row r="139" spans="11:15" x14ac:dyDescent="0.3">
      <c r="K139" s="119"/>
      <c r="L139" s="119"/>
      <c r="M139" s="120"/>
      <c r="N139" s="121"/>
      <c r="O139" s="121"/>
    </row>
    <row r="140" spans="11:15" x14ac:dyDescent="0.3">
      <c r="K140" s="119"/>
      <c r="L140" s="119"/>
      <c r="M140" s="120"/>
      <c r="N140" s="121"/>
      <c r="O140" s="121"/>
    </row>
    <row r="141" spans="11:15" x14ac:dyDescent="0.3">
      <c r="K141" s="119"/>
      <c r="L141" s="119"/>
      <c r="M141" s="120"/>
      <c r="N141" s="121"/>
      <c r="O141" s="121"/>
    </row>
    <row r="142" spans="11:15" x14ac:dyDescent="0.3">
      <c r="K142" s="119"/>
      <c r="L142" s="119"/>
      <c r="M142" s="120"/>
      <c r="N142" s="121"/>
      <c r="O142" s="121"/>
    </row>
    <row r="143" spans="11:15" x14ac:dyDescent="0.3">
      <c r="K143" s="119"/>
      <c r="L143" s="119"/>
      <c r="M143" s="120"/>
      <c r="N143" s="121"/>
      <c r="O143" s="121"/>
    </row>
    <row r="144" spans="11:15" x14ac:dyDescent="0.3">
      <c r="K144" s="119"/>
      <c r="L144" s="119"/>
      <c r="M144" s="120"/>
      <c r="N144" s="121"/>
      <c r="O144" s="121"/>
    </row>
    <row r="145" spans="11:15" x14ac:dyDescent="0.3">
      <c r="K145" s="119"/>
      <c r="L145" s="119"/>
      <c r="M145" s="120"/>
      <c r="N145" s="121"/>
      <c r="O145" s="121"/>
    </row>
    <row r="146" spans="11:15" x14ac:dyDescent="0.3">
      <c r="K146" s="119"/>
      <c r="L146" s="119"/>
      <c r="M146" s="120"/>
      <c r="N146" s="121"/>
      <c r="O146" s="121"/>
    </row>
    <row r="147" spans="11:15" x14ac:dyDescent="0.3">
      <c r="K147" s="119"/>
      <c r="L147" s="119"/>
      <c r="M147" s="120"/>
      <c r="N147" s="121"/>
      <c r="O147" s="121"/>
    </row>
    <row r="148" spans="11:15" x14ac:dyDescent="0.3">
      <c r="K148" s="119"/>
      <c r="L148" s="119"/>
      <c r="M148" s="120"/>
      <c r="N148" s="121"/>
      <c r="O148" s="121"/>
    </row>
    <row r="149" spans="11:15" x14ac:dyDescent="0.3">
      <c r="K149" s="119"/>
      <c r="L149" s="119"/>
      <c r="M149" s="120"/>
      <c r="N149" s="121"/>
      <c r="O149" s="121"/>
    </row>
    <row r="150" spans="11:15" x14ac:dyDescent="0.3">
      <c r="K150" s="119"/>
      <c r="L150" s="119"/>
      <c r="M150" s="120"/>
      <c r="N150" s="121"/>
      <c r="O150" s="121"/>
    </row>
    <row r="151" spans="11:15" x14ac:dyDescent="0.3">
      <c r="K151" s="119"/>
      <c r="L151" s="119"/>
      <c r="M151" s="120"/>
      <c r="N151" s="121"/>
      <c r="O151" s="121"/>
    </row>
    <row r="152" spans="11:15" x14ac:dyDescent="0.3">
      <c r="K152" s="119"/>
      <c r="L152" s="119"/>
      <c r="M152" s="120"/>
      <c r="N152" s="121"/>
      <c r="O152" s="121"/>
    </row>
    <row r="153" spans="11:15" x14ac:dyDescent="0.3">
      <c r="K153" s="119"/>
      <c r="L153" s="119"/>
      <c r="M153" s="120"/>
      <c r="N153" s="121"/>
      <c r="O153" s="121"/>
    </row>
    <row r="154" spans="11:15" x14ac:dyDescent="0.3">
      <c r="K154" s="119"/>
      <c r="L154" s="119"/>
      <c r="M154" s="120"/>
      <c r="N154" s="121"/>
      <c r="O154" s="121"/>
    </row>
    <row r="155" spans="11:15" x14ac:dyDescent="0.3">
      <c r="K155" s="119"/>
      <c r="L155" s="119"/>
      <c r="M155" s="120"/>
      <c r="N155" s="121"/>
      <c r="O155" s="121"/>
    </row>
    <row r="156" spans="11:15" x14ac:dyDescent="0.3">
      <c r="K156" s="119"/>
      <c r="L156" s="119"/>
      <c r="M156" s="120"/>
      <c r="N156" s="121"/>
      <c r="O156" s="121"/>
    </row>
    <row r="157" spans="11:15" x14ac:dyDescent="0.3">
      <c r="K157" s="119"/>
      <c r="L157" s="119"/>
      <c r="M157" s="120"/>
      <c r="N157" s="121"/>
      <c r="O157" s="121"/>
    </row>
    <row r="158" spans="11:15" x14ac:dyDescent="0.3">
      <c r="K158" s="119"/>
      <c r="L158" s="119"/>
      <c r="M158" s="120"/>
      <c r="N158" s="121"/>
      <c r="O158" s="121"/>
    </row>
    <row r="159" spans="11:15" x14ac:dyDescent="0.3">
      <c r="K159" s="119"/>
      <c r="L159" s="119"/>
      <c r="M159" s="120"/>
      <c r="N159" s="121"/>
      <c r="O159" s="121"/>
    </row>
    <row r="160" spans="11:15" x14ac:dyDescent="0.3">
      <c r="K160" s="119"/>
      <c r="L160" s="119"/>
      <c r="M160" s="120"/>
      <c r="N160" s="121"/>
      <c r="O160" s="121"/>
    </row>
    <row r="161" spans="11:15" x14ac:dyDescent="0.3">
      <c r="K161" s="119"/>
      <c r="L161" s="119"/>
      <c r="M161" s="120"/>
      <c r="N161" s="121"/>
      <c r="O161" s="121"/>
    </row>
    <row r="162" spans="11:15" x14ac:dyDescent="0.3">
      <c r="K162" s="119"/>
      <c r="L162" s="119"/>
      <c r="M162" s="120"/>
      <c r="N162" s="121"/>
      <c r="O162" s="121"/>
    </row>
    <row r="163" spans="11:15" x14ac:dyDescent="0.3">
      <c r="K163" s="119"/>
      <c r="L163" s="119"/>
      <c r="M163" s="120"/>
      <c r="N163" s="121"/>
      <c r="O163" s="121"/>
    </row>
    <row r="164" spans="11:15" x14ac:dyDescent="0.3">
      <c r="K164" s="119"/>
      <c r="L164" s="119"/>
      <c r="M164" s="120"/>
      <c r="N164" s="121"/>
      <c r="O164" s="121"/>
    </row>
    <row r="165" spans="11:15" x14ac:dyDescent="0.3">
      <c r="K165" s="119"/>
      <c r="L165" s="119"/>
      <c r="M165" s="120"/>
      <c r="N165" s="121"/>
      <c r="O165" s="121"/>
    </row>
    <row r="166" spans="11:15" x14ac:dyDescent="0.3">
      <c r="K166" s="119"/>
      <c r="L166" s="119"/>
      <c r="M166" s="120"/>
      <c r="N166" s="121"/>
      <c r="O166" s="121"/>
    </row>
    <row r="167" spans="11:15" x14ac:dyDescent="0.3">
      <c r="K167" s="119"/>
      <c r="L167" s="119"/>
      <c r="M167" s="120"/>
      <c r="N167" s="121"/>
      <c r="O167" s="121"/>
    </row>
    <row r="168" spans="11:15" x14ac:dyDescent="0.3">
      <c r="K168" s="119"/>
      <c r="L168" s="119"/>
      <c r="M168" s="120"/>
      <c r="N168" s="121"/>
      <c r="O168" s="121"/>
    </row>
    <row r="169" spans="11:15" x14ac:dyDescent="0.3">
      <c r="K169" s="119"/>
      <c r="L169" s="119"/>
      <c r="M169" s="120"/>
      <c r="N169" s="121"/>
      <c r="O169" s="121"/>
    </row>
    <row r="170" spans="11:15" x14ac:dyDescent="0.3">
      <c r="K170" s="119"/>
      <c r="L170" s="119"/>
      <c r="M170" s="120"/>
      <c r="N170" s="121"/>
      <c r="O170" s="121"/>
    </row>
    <row r="171" spans="11:15" x14ac:dyDescent="0.3">
      <c r="K171" s="119"/>
      <c r="L171" s="119"/>
      <c r="M171" s="120"/>
      <c r="N171" s="121"/>
      <c r="O171" s="121"/>
    </row>
    <row r="172" spans="11:15" x14ac:dyDescent="0.3">
      <c r="K172" s="119"/>
      <c r="L172" s="119"/>
      <c r="M172" s="120"/>
      <c r="N172" s="121"/>
      <c r="O172" s="121"/>
    </row>
    <row r="173" spans="11:15" x14ac:dyDescent="0.3">
      <c r="K173" s="119"/>
      <c r="L173" s="119"/>
      <c r="M173" s="120"/>
      <c r="N173" s="121"/>
      <c r="O173" s="121"/>
    </row>
    <row r="174" spans="11:15" x14ac:dyDescent="0.3">
      <c r="K174" s="119"/>
      <c r="L174" s="119"/>
      <c r="M174" s="120"/>
      <c r="N174" s="121"/>
      <c r="O174" s="121"/>
    </row>
    <row r="175" spans="11:15" x14ac:dyDescent="0.3">
      <c r="K175" s="119"/>
      <c r="L175" s="119"/>
      <c r="M175" s="120"/>
      <c r="N175" s="121"/>
      <c r="O175" s="121"/>
    </row>
    <row r="176" spans="11:15" x14ac:dyDescent="0.3">
      <c r="K176" s="119"/>
      <c r="L176" s="119"/>
      <c r="M176" s="120"/>
      <c r="N176" s="121"/>
      <c r="O176" s="121"/>
    </row>
    <row r="177" spans="11:15" x14ac:dyDescent="0.3">
      <c r="K177" s="119"/>
      <c r="L177" s="119"/>
      <c r="M177" s="120"/>
      <c r="N177" s="121"/>
      <c r="O177" s="121"/>
    </row>
    <row r="178" spans="11:15" x14ac:dyDescent="0.3">
      <c r="K178" s="119"/>
      <c r="L178" s="119"/>
      <c r="M178" s="120"/>
      <c r="N178" s="121"/>
      <c r="O178" s="121"/>
    </row>
    <row r="179" spans="11:15" x14ac:dyDescent="0.3">
      <c r="K179" s="119"/>
      <c r="L179" s="119"/>
      <c r="M179" s="120"/>
      <c r="N179" s="121"/>
      <c r="O179" s="121"/>
    </row>
    <row r="180" spans="11:15" x14ac:dyDescent="0.3">
      <c r="K180" s="119"/>
      <c r="L180" s="119"/>
      <c r="M180" s="120"/>
      <c r="N180" s="121"/>
      <c r="O180" s="121"/>
    </row>
    <row r="181" spans="11:15" x14ac:dyDescent="0.3">
      <c r="K181" s="119"/>
      <c r="L181" s="119"/>
      <c r="M181" s="120"/>
      <c r="N181" s="121"/>
      <c r="O181" s="121"/>
    </row>
    <row r="182" spans="11:15" x14ac:dyDescent="0.3">
      <c r="K182" s="119"/>
      <c r="L182" s="119"/>
      <c r="M182" s="120"/>
      <c r="N182" s="121"/>
      <c r="O182" s="121"/>
    </row>
    <row r="183" spans="11:15" x14ac:dyDescent="0.3">
      <c r="K183" s="119"/>
      <c r="L183" s="119"/>
      <c r="M183" s="120"/>
      <c r="N183" s="121"/>
      <c r="O183" s="121"/>
    </row>
    <row r="184" spans="11:15" x14ac:dyDescent="0.3">
      <c r="K184" s="119"/>
      <c r="L184" s="119"/>
      <c r="M184" s="120"/>
      <c r="N184" s="121"/>
      <c r="O184" s="121"/>
    </row>
    <row r="185" spans="11:15" x14ac:dyDescent="0.3">
      <c r="K185" s="119"/>
      <c r="L185" s="119"/>
      <c r="M185" s="120"/>
      <c r="N185" s="121"/>
      <c r="O185" s="121"/>
    </row>
    <row r="186" spans="11:15" x14ac:dyDescent="0.3">
      <c r="K186" s="119"/>
      <c r="L186" s="119"/>
      <c r="M186" s="120"/>
      <c r="N186" s="121"/>
      <c r="O186" s="121"/>
    </row>
    <row r="187" spans="11:15" x14ac:dyDescent="0.3">
      <c r="K187" s="119"/>
      <c r="L187" s="119"/>
      <c r="M187" s="120"/>
      <c r="N187" s="121"/>
      <c r="O187" s="121"/>
    </row>
    <row r="188" spans="11:15" x14ac:dyDescent="0.3">
      <c r="K188" s="119"/>
      <c r="L188" s="119"/>
      <c r="M188" s="120"/>
      <c r="N188" s="121"/>
      <c r="O188" s="121"/>
    </row>
    <row r="189" spans="11:15" x14ac:dyDescent="0.3">
      <c r="K189" s="119"/>
      <c r="L189" s="119"/>
      <c r="M189" s="120"/>
      <c r="N189" s="121"/>
      <c r="O189" s="121"/>
    </row>
    <row r="190" spans="11:15" x14ac:dyDescent="0.3">
      <c r="K190" s="119"/>
      <c r="L190" s="119"/>
      <c r="M190" s="120"/>
      <c r="N190" s="121"/>
      <c r="O190" s="121"/>
    </row>
    <row r="191" spans="11:15" x14ac:dyDescent="0.3">
      <c r="K191" s="119"/>
      <c r="L191" s="119"/>
      <c r="M191" s="120"/>
      <c r="N191" s="121"/>
      <c r="O191" s="121"/>
    </row>
    <row r="192" spans="11:15" x14ac:dyDescent="0.3">
      <c r="K192" s="119"/>
      <c r="L192" s="119"/>
      <c r="M192" s="120"/>
      <c r="N192" s="121"/>
      <c r="O192" s="121"/>
    </row>
    <row r="193" spans="11:15" x14ac:dyDescent="0.3">
      <c r="K193" s="119"/>
      <c r="L193" s="119"/>
      <c r="M193" s="120"/>
      <c r="N193" s="121"/>
      <c r="O193" s="121"/>
    </row>
    <row r="194" spans="11:15" x14ac:dyDescent="0.3">
      <c r="K194" s="119"/>
      <c r="L194" s="119"/>
      <c r="M194" s="120"/>
      <c r="N194" s="121"/>
      <c r="O194" s="121"/>
    </row>
    <row r="195" spans="11:15" x14ac:dyDescent="0.3">
      <c r="K195" s="119"/>
      <c r="L195" s="119"/>
      <c r="M195" s="120"/>
      <c r="N195" s="121"/>
      <c r="O195" s="121"/>
    </row>
    <row r="196" spans="11:15" x14ac:dyDescent="0.3">
      <c r="K196" s="119"/>
      <c r="L196" s="119"/>
      <c r="M196" s="120"/>
      <c r="N196" s="121"/>
      <c r="O196" s="121"/>
    </row>
    <row r="197" spans="11:15" x14ac:dyDescent="0.3">
      <c r="K197" s="119"/>
      <c r="L197" s="119"/>
      <c r="M197" s="120"/>
      <c r="N197" s="121"/>
      <c r="O197" s="121"/>
    </row>
    <row r="198" spans="11:15" x14ac:dyDescent="0.3">
      <c r="K198" s="119"/>
      <c r="L198" s="119"/>
      <c r="M198" s="120"/>
      <c r="N198" s="121"/>
      <c r="O198" s="121"/>
    </row>
    <row r="199" spans="11:15" x14ac:dyDescent="0.3">
      <c r="K199" s="119"/>
      <c r="L199" s="119"/>
      <c r="M199" s="120"/>
      <c r="N199" s="121"/>
      <c r="O199" s="121"/>
    </row>
    <row r="200" spans="11:15" x14ac:dyDescent="0.3">
      <c r="K200" s="119"/>
      <c r="L200" s="119"/>
      <c r="M200" s="120"/>
      <c r="N200" s="121"/>
      <c r="O200" s="121"/>
    </row>
    <row r="201" spans="11:15" x14ac:dyDescent="0.3">
      <c r="K201" s="119"/>
      <c r="L201" s="119"/>
      <c r="M201" s="120"/>
      <c r="N201" s="121"/>
      <c r="O201" s="121"/>
    </row>
    <row r="202" spans="11:15" x14ac:dyDescent="0.3">
      <c r="K202" s="119"/>
      <c r="L202" s="119"/>
      <c r="M202" s="120"/>
      <c r="N202" s="121"/>
      <c r="O202" s="121"/>
    </row>
    <row r="203" spans="11:15" x14ac:dyDescent="0.3">
      <c r="K203" s="119"/>
      <c r="L203" s="119"/>
      <c r="M203" s="120"/>
      <c r="N203" s="121"/>
      <c r="O203" s="121"/>
    </row>
    <row r="204" spans="11:15" x14ac:dyDescent="0.3">
      <c r="K204" s="119"/>
      <c r="L204" s="119"/>
      <c r="M204" s="120"/>
      <c r="N204" s="121"/>
      <c r="O204" s="121"/>
    </row>
    <row r="205" spans="11:15" x14ac:dyDescent="0.3">
      <c r="K205" s="119"/>
      <c r="L205" s="119"/>
      <c r="M205" s="120"/>
      <c r="N205" s="121"/>
      <c r="O205" s="121"/>
    </row>
    <row r="206" spans="11:15" x14ac:dyDescent="0.3">
      <c r="K206" s="119"/>
      <c r="L206" s="119"/>
      <c r="M206" s="120"/>
      <c r="N206" s="121"/>
      <c r="O206" s="121"/>
    </row>
    <row r="207" spans="11:15" x14ac:dyDescent="0.3">
      <c r="K207" s="119"/>
      <c r="L207" s="119"/>
      <c r="M207" s="120"/>
      <c r="N207" s="121"/>
      <c r="O207" s="121"/>
    </row>
    <row r="208" spans="11:15" x14ac:dyDescent="0.3">
      <c r="K208" s="119"/>
      <c r="L208" s="119"/>
      <c r="M208" s="120"/>
      <c r="N208" s="121"/>
      <c r="O208" s="121"/>
    </row>
    <row r="209" spans="11:15" x14ac:dyDescent="0.3">
      <c r="K209" s="119"/>
      <c r="L209" s="119"/>
      <c r="M209" s="120"/>
      <c r="N209" s="121"/>
      <c r="O209" s="121"/>
    </row>
    <row r="210" spans="11:15" x14ac:dyDescent="0.3">
      <c r="K210" s="119"/>
      <c r="L210" s="119"/>
      <c r="M210" s="120"/>
      <c r="N210" s="121"/>
      <c r="O210" s="121"/>
    </row>
    <row r="211" spans="11:15" x14ac:dyDescent="0.3">
      <c r="K211" s="119"/>
      <c r="L211" s="119"/>
      <c r="M211" s="120"/>
      <c r="N211" s="121"/>
      <c r="O211" s="121"/>
    </row>
    <row r="212" spans="11:15" x14ac:dyDescent="0.3">
      <c r="K212" s="119"/>
      <c r="L212" s="119"/>
      <c r="M212" s="120"/>
      <c r="N212" s="121"/>
      <c r="O212" s="121"/>
    </row>
    <row r="213" spans="11:15" x14ac:dyDescent="0.3">
      <c r="K213" s="119"/>
      <c r="L213" s="119"/>
      <c r="M213" s="120"/>
      <c r="N213" s="121"/>
      <c r="O213" s="121"/>
    </row>
    <row r="214" spans="11:15" x14ac:dyDescent="0.3">
      <c r="K214" s="119"/>
      <c r="L214" s="119"/>
      <c r="M214" s="120"/>
      <c r="N214" s="121"/>
      <c r="O214" s="121"/>
    </row>
    <row r="215" spans="11:15" x14ac:dyDescent="0.3">
      <c r="K215" s="119"/>
      <c r="L215" s="119"/>
      <c r="M215" s="120"/>
      <c r="N215" s="121"/>
      <c r="O215" s="121"/>
    </row>
    <row r="216" spans="11:15" x14ac:dyDescent="0.3">
      <c r="K216" s="119"/>
      <c r="L216" s="119"/>
      <c r="M216" s="120"/>
      <c r="N216" s="121"/>
      <c r="O216" s="121"/>
    </row>
    <row r="217" spans="11:15" x14ac:dyDescent="0.3">
      <c r="K217" s="119"/>
      <c r="L217" s="119"/>
      <c r="M217" s="120"/>
      <c r="N217" s="121"/>
      <c r="O217" s="121"/>
    </row>
    <row r="218" spans="11:15" x14ac:dyDescent="0.3">
      <c r="K218" s="119"/>
      <c r="L218" s="119"/>
      <c r="M218" s="120"/>
      <c r="N218" s="121"/>
      <c r="O218" s="121"/>
    </row>
    <row r="219" spans="11:15" x14ac:dyDescent="0.3">
      <c r="K219" s="119"/>
      <c r="L219" s="119"/>
      <c r="M219" s="120"/>
      <c r="N219" s="121"/>
      <c r="O219" s="121"/>
    </row>
    <row r="220" spans="11:15" x14ac:dyDescent="0.3">
      <c r="K220" s="119"/>
      <c r="L220" s="119"/>
      <c r="M220" s="120"/>
      <c r="N220" s="121"/>
      <c r="O220" s="121"/>
    </row>
    <row r="221" spans="11:15" x14ac:dyDescent="0.3">
      <c r="K221" s="119"/>
      <c r="L221" s="119"/>
      <c r="M221" s="120"/>
      <c r="N221" s="121"/>
      <c r="O221" s="121"/>
    </row>
    <row r="222" spans="11:15" x14ac:dyDescent="0.3">
      <c r="K222" s="119"/>
      <c r="L222" s="119"/>
      <c r="M222" s="120"/>
      <c r="N222" s="121"/>
      <c r="O222" s="121"/>
    </row>
    <row r="223" spans="11:15" x14ac:dyDescent="0.3">
      <c r="K223" s="119"/>
      <c r="L223" s="119"/>
      <c r="M223" s="120"/>
      <c r="N223" s="121"/>
      <c r="O223" s="121"/>
    </row>
    <row r="224" spans="11:15" x14ac:dyDescent="0.3">
      <c r="K224" s="119"/>
      <c r="L224" s="119"/>
      <c r="M224" s="120"/>
      <c r="N224" s="121"/>
      <c r="O224" s="121"/>
    </row>
    <row r="225" spans="11:15" x14ac:dyDescent="0.3">
      <c r="K225" s="119"/>
      <c r="L225" s="119"/>
      <c r="M225" s="120"/>
      <c r="N225" s="121"/>
      <c r="O225" s="121"/>
    </row>
    <row r="226" spans="11:15" x14ac:dyDescent="0.3">
      <c r="K226" s="119"/>
      <c r="L226" s="119"/>
      <c r="M226" s="120"/>
      <c r="N226" s="121"/>
      <c r="O226" s="121"/>
    </row>
    <row r="227" spans="11:15" x14ac:dyDescent="0.3">
      <c r="K227" s="119"/>
      <c r="L227" s="119"/>
      <c r="M227" s="120"/>
      <c r="N227" s="121"/>
      <c r="O227" s="121"/>
    </row>
    <row r="228" spans="11:15" x14ac:dyDescent="0.3">
      <c r="K228" s="119"/>
      <c r="L228" s="119"/>
      <c r="M228" s="120"/>
      <c r="N228" s="121"/>
      <c r="O228" s="121"/>
    </row>
    <row r="229" spans="11:15" x14ac:dyDescent="0.3">
      <c r="K229" s="119"/>
      <c r="L229" s="119"/>
      <c r="M229" s="120"/>
      <c r="N229" s="121"/>
      <c r="O229" s="121"/>
    </row>
    <row r="230" spans="11:15" x14ac:dyDescent="0.3">
      <c r="K230" s="119"/>
      <c r="L230" s="119"/>
      <c r="M230" s="120"/>
      <c r="N230" s="121"/>
      <c r="O230" s="121"/>
    </row>
    <row r="231" spans="11:15" x14ac:dyDescent="0.3">
      <c r="K231" s="119"/>
      <c r="L231" s="119"/>
      <c r="M231" s="120"/>
      <c r="N231" s="121"/>
      <c r="O231" s="121"/>
    </row>
    <row r="232" spans="11:15" x14ac:dyDescent="0.3">
      <c r="K232" s="119"/>
      <c r="L232" s="119"/>
      <c r="M232" s="120"/>
      <c r="N232" s="121"/>
      <c r="O232" s="121"/>
    </row>
    <row r="233" spans="11:15" x14ac:dyDescent="0.3">
      <c r="K233" s="119"/>
      <c r="L233" s="119"/>
      <c r="M233" s="120"/>
      <c r="N233" s="121"/>
      <c r="O233" s="121"/>
    </row>
    <row r="234" spans="11:15" x14ac:dyDescent="0.3">
      <c r="K234" s="119"/>
      <c r="L234" s="119"/>
      <c r="M234" s="120"/>
      <c r="N234" s="121"/>
      <c r="O234" s="121"/>
    </row>
    <row r="235" spans="11:15" x14ac:dyDescent="0.3">
      <c r="K235" s="119"/>
      <c r="L235" s="119"/>
      <c r="M235" s="120"/>
      <c r="N235" s="121"/>
      <c r="O235" s="121"/>
    </row>
    <row r="236" spans="11:15" x14ac:dyDescent="0.3">
      <c r="K236" s="119"/>
      <c r="L236" s="119"/>
      <c r="M236" s="120"/>
      <c r="N236" s="121"/>
      <c r="O236" s="121"/>
    </row>
    <row r="237" spans="11:15" x14ac:dyDescent="0.3">
      <c r="K237" s="119"/>
      <c r="L237" s="119"/>
      <c r="M237" s="120"/>
      <c r="N237" s="121"/>
      <c r="O237" s="121"/>
    </row>
    <row r="238" spans="11:15" x14ac:dyDescent="0.3">
      <c r="K238" s="119"/>
      <c r="L238" s="119"/>
      <c r="M238" s="120"/>
      <c r="N238" s="121"/>
      <c r="O238" s="121"/>
    </row>
    <row r="239" spans="11:15" x14ac:dyDescent="0.3">
      <c r="K239" s="119"/>
      <c r="L239" s="119"/>
      <c r="M239" s="120"/>
      <c r="N239" s="121"/>
      <c r="O239" s="121"/>
    </row>
    <row r="240" spans="11:15" x14ac:dyDescent="0.3">
      <c r="K240" s="119"/>
      <c r="L240" s="119"/>
      <c r="M240" s="120"/>
      <c r="N240" s="121"/>
      <c r="O240" s="121"/>
    </row>
    <row r="241" spans="11:15" x14ac:dyDescent="0.3">
      <c r="K241" s="119"/>
      <c r="L241" s="119"/>
      <c r="M241" s="120"/>
      <c r="N241" s="121"/>
      <c r="O241" s="121"/>
    </row>
    <row r="242" spans="11:15" x14ac:dyDescent="0.3">
      <c r="K242" s="119"/>
      <c r="L242" s="119"/>
      <c r="M242" s="120"/>
      <c r="N242" s="121"/>
      <c r="O242" s="121"/>
    </row>
    <row r="243" spans="11:15" x14ac:dyDescent="0.3">
      <c r="K243" s="119"/>
      <c r="L243" s="119"/>
      <c r="M243" s="120"/>
      <c r="N243" s="121"/>
      <c r="O243" s="121"/>
    </row>
    <row r="244" spans="11:15" x14ac:dyDescent="0.3">
      <c r="K244" s="119"/>
      <c r="L244" s="119"/>
      <c r="M244" s="120"/>
      <c r="N244" s="121"/>
      <c r="O244" s="121"/>
    </row>
    <row r="245" spans="11:15" x14ac:dyDescent="0.3">
      <c r="K245" s="119"/>
      <c r="L245" s="119"/>
      <c r="M245" s="120"/>
      <c r="N245" s="121"/>
      <c r="O245" s="121"/>
    </row>
    <row r="246" spans="11:15" x14ac:dyDescent="0.3">
      <c r="K246" s="119"/>
      <c r="L246" s="119"/>
      <c r="M246" s="120"/>
      <c r="N246" s="121"/>
      <c r="O246" s="121"/>
    </row>
    <row r="247" spans="11:15" x14ac:dyDescent="0.3">
      <c r="K247" s="119"/>
      <c r="L247" s="119"/>
      <c r="M247" s="120"/>
      <c r="N247" s="121"/>
      <c r="O247" s="121"/>
    </row>
    <row r="248" spans="11:15" x14ac:dyDescent="0.3">
      <c r="K248" s="119"/>
      <c r="L248" s="119"/>
      <c r="M248" s="120"/>
      <c r="N248" s="121"/>
      <c r="O248" s="121"/>
    </row>
    <row r="249" spans="11:15" x14ac:dyDescent="0.3">
      <c r="K249" s="119"/>
      <c r="L249" s="119"/>
      <c r="M249" s="120"/>
      <c r="N249" s="121"/>
      <c r="O249" s="121"/>
    </row>
    <row r="250" spans="11:15" x14ac:dyDescent="0.3">
      <c r="K250" s="119"/>
      <c r="L250" s="119"/>
      <c r="M250" s="120"/>
      <c r="N250" s="121"/>
      <c r="O250" s="121"/>
    </row>
    <row r="251" spans="11:15" x14ac:dyDescent="0.3">
      <c r="K251" s="119"/>
      <c r="L251" s="119"/>
      <c r="M251" s="120"/>
      <c r="N251" s="121"/>
      <c r="O251" s="121"/>
    </row>
    <row r="252" spans="11:15" x14ac:dyDescent="0.3">
      <c r="K252" s="119"/>
      <c r="L252" s="119"/>
      <c r="M252" s="120"/>
      <c r="N252" s="121"/>
      <c r="O252" s="121"/>
    </row>
    <row r="253" spans="11:15" x14ac:dyDescent="0.3">
      <c r="K253" s="119"/>
      <c r="L253" s="119"/>
      <c r="M253" s="120"/>
      <c r="N253" s="121"/>
      <c r="O253" s="121"/>
    </row>
    <row r="254" spans="11:15" x14ac:dyDescent="0.3">
      <c r="K254" s="119"/>
      <c r="L254" s="119"/>
      <c r="M254" s="120"/>
      <c r="N254" s="121"/>
      <c r="O254" s="121"/>
    </row>
    <row r="255" spans="11:15" x14ac:dyDescent="0.3">
      <c r="K255" s="119"/>
      <c r="L255" s="119"/>
      <c r="M255" s="120"/>
      <c r="N255" s="121"/>
      <c r="O255" s="121"/>
    </row>
    <row r="256" spans="11:15" x14ac:dyDescent="0.3">
      <c r="K256" s="119"/>
      <c r="L256" s="119"/>
      <c r="M256" s="120"/>
      <c r="N256" s="121"/>
      <c r="O256" s="121"/>
    </row>
    <row r="257" spans="11:15" x14ac:dyDescent="0.3">
      <c r="K257" s="119"/>
      <c r="L257" s="119"/>
      <c r="M257" s="120"/>
      <c r="N257" s="121"/>
      <c r="O257" s="121"/>
    </row>
    <row r="258" spans="11:15" x14ac:dyDescent="0.3">
      <c r="K258" s="119"/>
      <c r="L258" s="119"/>
      <c r="M258" s="120"/>
      <c r="N258" s="121"/>
      <c r="O258" s="121"/>
    </row>
    <row r="259" spans="11:15" x14ac:dyDescent="0.3">
      <c r="K259" s="119"/>
      <c r="L259" s="119"/>
      <c r="M259" s="120"/>
      <c r="N259" s="121"/>
      <c r="O259" s="121"/>
    </row>
    <row r="260" spans="11:15" x14ac:dyDescent="0.3">
      <c r="K260" s="119"/>
      <c r="L260" s="119"/>
      <c r="M260" s="120"/>
      <c r="N260" s="121"/>
      <c r="O260" s="121"/>
    </row>
    <row r="261" spans="11:15" x14ac:dyDescent="0.3">
      <c r="K261" s="119"/>
      <c r="L261" s="119"/>
      <c r="M261" s="120"/>
      <c r="N261" s="121"/>
      <c r="O261" s="121"/>
    </row>
    <row r="262" spans="11:15" x14ac:dyDescent="0.3">
      <c r="K262" s="119"/>
      <c r="L262" s="119"/>
      <c r="M262" s="120"/>
      <c r="N262" s="121"/>
      <c r="O262" s="121"/>
    </row>
    <row r="263" spans="11:15" x14ac:dyDescent="0.3">
      <c r="K263" s="119"/>
      <c r="L263" s="119"/>
      <c r="M263" s="120"/>
      <c r="N263" s="121"/>
      <c r="O263" s="121"/>
    </row>
    <row r="264" spans="11:15" x14ac:dyDescent="0.3">
      <c r="K264" s="119"/>
      <c r="L264" s="119"/>
      <c r="M264" s="120"/>
      <c r="N264" s="121"/>
      <c r="O264" s="121"/>
    </row>
    <row r="265" spans="11:15" x14ac:dyDescent="0.3">
      <c r="K265" s="119"/>
      <c r="L265" s="119"/>
      <c r="M265" s="120"/>
      <c r="N265" s="121"/>
      <c r="O265" s="121"/>
    </row>
    <row r="266" spans="11:15" x14ac:dyDescent="0.3">
      <c r="K266" s="119"/>
      <c r="L266" s="119"/>
      <c r="M266" s="120"/>
      <c r="N266" s="121"/>
      <c r="O266" s="121"/>
    </row>
    <row r="267" spans="11:15" x14ac:dyDescent="0.3">
      <c r="K267" s="119"/>
      <c r="L267" s="119"/>
      <c r="M267" s="120"/>
      <c r="N267" s="121"/>
      <c r="O267" s="121"/>
    </row>
    <row r="268" spans="11:15" x14ac:dyDescent="0.3">
      <c r="K268" s="119"/>
      <c r="L268" s="119"/>
      <c r="M268" s="120"/>
      <c r="N268" s="121"/>
      <c r="O268" s="121"/>
    </row>
    <row r="269" spans="11:15" x14ac:dyDescent="0.3">
      <c r="K269" s="119"/>
      <c r="L269" s="119"/>
      <c r="M269" s="120"/>
      <c r="N269" s="121"/>
      <c r="O269" s="121"/>
    </row>
    <row r="270" spans="11:15" x14ac:dyDescent="0.3">
      <c r="K270" s="119"/>
      <c r="L270" s="119"/>
      <c r="M270" s="120"/>
      <c r="N270" s="121"/>
      <c r="O270" s="121"/>
    </row>
    <row r="271" spans="11:15" x14ac:dyDescent="0.3">
      <c r="K271" s="119"/>
      <c r="L271" s="119"/>
      <c r="M271" s="120"/>
      <c r="N271" s="121"/>
      <c r="O271" s="121"/>
    </row>
    <row r="272" spans="11:15" x14ac:dyDescent="0.3">
      <c r="K272" s="119"/>
      <c r="L272" s="119"/>
      <c r="M272" s="120"/>
      <c r="N272" s="121"/>
      <c r="O272" s="121"/>
    </row>
    <row r="273" spans="11:15" x14ac:dyDescent="0.3">
      <c r="K273" s="119"/>
      <c r="L273" s="119"/>
      <c r="M273" s="120"/>
      <c r="N273" s="121"/>
      <c r="O273" s="121"/>
    </row>
    <row r="274" spans="11:15" x14ac:dyDescent="0.3">
      <c r="K274" s="119"/>
      <c r="L274" s="119"/>
      <c r="M274" s="120"/>
      <c r="N274" s="121"/>
      <c r="O274" s="121"/>
    </row>
    <row r="275" spans="11:15" x14ac:dyDescent="0.3">
      <c r="K275" s="119"/>
      <c r="L275" s="119"/>
      <c r="M275" s="120"/>
      <c r="N275" s="121"/>
      <c r="O275" s="121"/>
    </row>
    <row r="276" spans="11:15" x14ac:dyDescent="0.3">
      <c r="K276" s="119"/>
      <c r="L276" s="119"/>
      <c r="M276" s="120"/>
      <c r="N276" s="121"/>
      <c r="O276" s="121"/>
    </row>
    <row r="277" spans="11:15" x14ac:dyDescent="0.3">
      <c r="K277" s="119"/>
      <c r="L277" s="119"/>
      <c r="M277" s="120"/>
      <c r="N277" s="121"/>
      <c r="O277" s="121"/>
    </row>
    <row r="278" spans="11:15" x14ac:dyDescent="0.3">
      <c r="K278" s="119"/>
      <c r="L278" s="119"/>
      <c r="M278" s="120"/>
      <c r="N278" s="121"/>
      <c r="O278" s="121"/>
    </row>
    <row r="279" spans="11:15" x14ac:dyDescent="0.3">
      <c r="K279" s="119"/>
      <c r="L279" s="119"/>
      <c r="M279" s="120"/>
      <c r="N279" s="121"/>
      <c r="O279" s="121"/>
    </row>
    <row r="280" spans="11:15" x14ac:dyDescent="0.3">
      <c r="K280" s="119"/>
      <c r="L280" s="119"/>
      <c r="M280" s="120"/>
      <c r="N280" s="121"/>
      <c r="O280" s="121"/>
    </row>
  </sheetData>
  <sheetProtection formatCells="0" formatColumns="0" formatRows="0" insertRows="0"/>
  <protectedRanges>
    <protectedRange sqref="H12" name="Plage2"/>
    <protectedRange sqref="A11:F20 J22:O206" name="Plage1"/>
  </protectedRanges>
  <mergeCells count="11">
    <mergeCell ref="H10:K10"/>
    <mergeCell ref="M10:O10"/>
    <mergeCell ref="H11:P11"/>
    <mergeCell ref="H12:P15"/>
    <mergeCell ref="H1:P1"/>
    <mergeCell ref="A1:F1"/>
    <mergeCell ref="A9:F9"/>
    <mergeCell ref="A6:P7"/>
    <mergeCell ref="A5:P5"/>
    <mergeCell ref="H9:P9"/>
    <mergeCell ref="A2:F3"/>
  </mergeCells>
  <dataValidations count="1">
    <dataValidation allowBlank="1" showInputMessage="1" showErrorMessage="1" promptTitle="Pour des lignes supplémentaires" prompt="1) sélectionnez la dernière ligne du tableau ;_x000a_2) en cliquant sur le petit carré vert au coin en bas à droite de la dernière case, lissez le curseur et sélectionnez le nombre de lignes désiré ;_x000a_3) assurez-vous que les formules se poursuivent._x000a_" sqref="H26:H27" xr:uid="{C926288B-84FF-4884-8493-6B8F4A0BACBC}"/>
  </dataValidations>
  <pageMargins left="0.7" right="0.7" top="0.75" bottom="0.75" header="0.3" footer="0.3"/>
  <pageSetup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AD7C-1B75-4707-A063-03A723C5167A}">
  <sheetPr>
    <tabColor theme="4" tint="-0.249977111117893"/>
  </sheetPr>
  <dimension ref="A1:AA1139"/>
  <sheetViews>
    <sheetView showGridLines="0" zoomScale="90" zoomScaleNormal="90" workbookViewId="0">
      <selection activeCell="M7" sqref="M7"/>
    </sheetView>
  </sheetViews>
  <sheetFormatPr baseColWidth="10" defaultColWidth="11.44140625" defaultRowHeight="14.4" x14ac:dyDescent="0.3"/>
  <cols>
    <col min="1" max="1" width="13.109375" customWidth="1"/>
    <col min="2" max="2" width="18.44140625" customWidth="1"/>
    <col min="3" max="3" width="32.5546875" customWidth="1"/>
    <col min="4" max="4" width="36.109375" customWidth="1"/>
    <col min="5" max="5" width="10.5546875" customWidth="1"/>
    <col min="6" max="6" width="10.44140625" customWidth="1"/>
    <col min="7" max="7" width="22.33203125" customWidth="1"/>
    <col min="8" max="8" width="26" style="22" customWidth="1"/>
    <col min="9" max="10" width="27.6640625" style="95" customWidth="1"/>
    <col min="11" max="11" width="11.33203125" style="6" customWidth="1"/>
    <col min="13" max="13" width="11.44140625" customWidth="1"/>
    <col min="14" max="14" width="14.5546875" customWidth="1"/>
    <col min="15" max="15" width="15.6640625" style="72" customWidth="1"/>
    <col min="16" max="16" width="22.44140625" style="72" customWidth="1"/>
    <col min="17" max="17" width="16.6640625" customWidth="1"/>
    <col min="18" max="18" width="75.6640625" customWidth="1"/>
  </cols>
  <sheetData>
    <row r="1" spans="1:27" s="118" customFormat="1" ht="32.4" customHeight="1" thickTop="1" thickBot="1" x14ac:dyDescent="0.6">
      <c r="A1" s="230" t="s">
        <v>59</v>
      </c>
      <c r="B1" s="231"/>
      <c r="C1" s="231"/>
      <c r="D1" s="232"/>
      <c r="E1"/>
      <c r="F1" s="227" t="s">
        <v>60</v>
      </c>
      <c r="G1" s="228"/>
      <c r="H1" s="228"/>
      <c r="I1" s="228"/>
      <c r="J1" s="228"/>
      <c r="K1" s="228"/>
      <c r="L1" s="228"/>
      <c r="M1" s="228"/>
      <c r="N1" s="229"/>
    </row>
    <row r="2" spans="1:27" s="118" customFormat="1" ht="73.2" customHeight="1" thickTop="1" thickBot="1" x14ac:dyDescent="0.35">
      <c r="A2" s="293" t="s">
        <v>91</v>
      </c>
      <c r="B2" s="294"/>
      <c r="C2" s="294"/>
      <c r="D2" s="295"/>
      <c r="E2"/>
      <c r="F2" s="169" t="s">
        <v>62</v>
      </c>
      <c r="G2" s="169" t="s">
        <v>63</v>
      </c>
      <c r="H2" s="169" t="s">
        <v>64</v>
      </c>
      <c r="I2" s="169" t="s">
        <v>65</v>
      </c>
      <c r="J2" s="169" t="s">
        <v>66</v>
      </c>
      <c r="K2" s="169" t="s">
        <v>67</v>
      </c>
      <c r="L2" s="169" t="s">
        <v>68</v>
      </c>
      <c r="M2" s="165" t="s">
        <v>69</v>
      </c>
      <c r="N2" s="169" t="s">
        <v>70</v>
      </c>
    </row>
    <row r="3" spans="1:27" s="118" customFormat="1" ht="20.399999999999999" customHeight="1" thickBot="1" x14ac:dyDescent="0.35">
      <c r="A3" s="296"/>
      <c r="B3" s="297"/>
      <c r="C3" s="297"/>
      <c r="D3" s="298"/>
      <c r="E3"/>
      <c r="F3" s="167">
        <v>2</v>
      </c>
      <c r="G3" s="164"/>
      <c r="H3" s="164"/>
      <c r="I3" s="164"/>
      <c r="J3" s="164"/>
      <c r="K3" s="164"/>
      <c r="L3" s="164"/>
      <c r="M3" s="164"/>
      <c r="N3" s="164"/>
      <c r="O3" s="136"/>
    </row>
    <row r="4" spans="1:27" ht="15.6" thickTop="1" thickBot="1" x14ac:dyDescent="0.35"/>
    <row r="5" spans="1:27" ht="39" customHeight="1" thickBot="1" x14ac:dyDescent="0.35">
      <c r="A5" s="265" t="s">
        <v>92</v>
      </c>
      <c r="B5" s="266"/>
      <c r="C5" s="266"/>
      <c r="D5" s="266"/>
      <c r="E5" s="266"/>
      <c r="F5" s="266"/>
      <c r="G5" s="266"/>
      <c r="H5" s="266"/>
      <c r="I5" s="266"/>
      <c r="J5" s="267"/>
    </row>
    <row r="6" spans="1:27" ht="40.200000000000003" customHeight="1" x14ac:dyDescent="0.3">
      <c r="A6" s="268" t="s">
        <v>93</v>
      </c>
      <c r="B6" s="269"/>
      <c r="C6" s="269"/>
      <c r="D6" s="269"/>
      <c r="E6" s="269"/>
      <c r="F6" s="269"/>
      <c r="G6" s="269"/>
      <c r="H6" s="269"/>
      <c r="I6" s="269"/>
      <c r="J6" s="270"/>
    </row>
    <row r="7" spans="1:27" ht="37.200000000000003" customHeight="1" x14ac:dyDescent="0.3">
      <c r="A7" s="271"/>
      <c r="B7" s="272"/>
      <c r="C7" s="272"/>
      <c r="D7" s="272"/>
      <c r="E7" s="272"/>
      <c r="F7" s="272"/>
      <c r="G7" s="272"/>
      <c r="H7" s="272"/>
      <c r="I7" s="272"/>
      <c r="J7" s="273"/>
    </row>
    <row r="8" spans="1:27" ht="50.4" customHeight="1" thickBot="1" x14ac:dyDescent="0.35">
      <c r="A8" s="274"/>
      <c r="B8" s="275"/>
      <c r="C8" s="275"/>
      <c r="D8" s="275"/>
      <c r="E8" s="275"/>
      <c r="F8" s="275"/>
      <c r="G8" s="275"/>
      <c r="H8" s="275"/>
      <c r="I8" s="275"/>
      <c r="J8" s="276"/>
    </row>
    <row r="9" spans="1:27" ht="15" thickBot="1" x14ac:dyDescent="0.35"/>
    <row r="10" spans="1:27" ht="30" customHeight="1" thickBot="1" x14ac:dyDescent="0.35">
      <c r="A10" s="290" t="s">
        <v>94</v>
      </c>
      <c r="B10" s="291"/>
      <c r="C10" s="291"/>
      <c r="D10" s="291"/>
      <c r="F10" s="292" t="s">
        <v>95</v>
      </c>
      <c r="G10" s="203"/>
      <c r="H10" s="203"/>
      <c r="I10" s="203"/>
      <c r="J10" s="203"/>
      <c r="L10" s="193" t="s">
        <v>96</v>
      </c>
      <c r="M10" s="289"/>
      <c r="N10" s="289"/>
      <c r="O10" s="289"/>
      <c r="P10" s="289"/>
      <c r="Q10" s="194"/>
    </row>
    <row r="11" spans="1:27" ht="69" customHeight="1" thickTop="1" thickBot="1" x14ac:dyDescent="0.35">
      <c r="A11" s="6" t="s">
        <v>97</v>
      </c>
      <c r="B11" s="94" t="s">
        <v>98</v>
      </c>
      <c r="C11" s="94" t="s">
        <v>99</v>
      </c>
      <c r="D11" s="7" t="s">
        <v>100</v>
      </c>
      <c r="F11" s="21" t="s">
        <v>101</v>
      </c>
      <c r="G11" s="94" t="s">
        <v>102</v>
      </c>
      <c r="H11" s="94" t="s">
        <v>103</v>
      </c>
      <c r="I11" s="21" t="s">
        <v>100</v>
      </c>
      <c r="J11" s="21" t="s">
        <v>104</v>
      </c>
      <c r="L11" s="262" t="s">
        <v>12</v>
      </c>
      <c r="M11" s="263"/>
      <c r="N11" s="264"/>
      <c r="O11" s="96">
        <f>COUNTIF(Tableau22[Type de plainte reçue],"Plainte reçue directement d’une personne plaignante par votre organisme")</f>
        <v>0</v>
      </c>
      <c r="P11" s="142" t="s">
        <v>14</v>
      </c>
      <c r="Q11" s="96">
        <f>COUNTIF(Tableau316[Plainte traitée par],"Plainte traitée directement par votre organisme")</f>
        <v>0</v>
      </c>
    </row>
    <row r="12" spans="1:27" ht="95.4" customHeight="1" thickBot="1" x14ac:dyDescent="0.35">
      <c r="A12" s="6">
        <v>1</v>
      </c>
      <c r="B12" s="95"/>
      <c r="C12" s="94"/>
      <c r="D12" s="149"/>
      <c r="F12" s="6">
        <v>1</v>
      </c>
      <c r="G12" s="95"/>
      <c r="H12" s="94"/>
      <c r="I12" s="21"/>
      <c r="J12" s="21"/>
      <c r="L12" s="283" t="s">
        <v>13</v>
      </c>
      <c r="M12" s="284"/>
      <c r="N12" s="285"/>
      <c r="O12" s="97">
        <f>COUNTIF(Tableau22[Type de plainte reçue],"Plainte reçue par l’OQLF pour lesquelles votre organisme a été interpellé")</f>
        <v>0</v>
      </c>
      <c r="P12" s="37" t="s">
        <v>15</v>
      </c>
      <c r="Q12" s="96">
        <f>COUNTIF(Tableau316[Plainte traitée par],"Plainte traitée par l’OQLF en collaboration avec votre organisme")</f>
        <v>0</v>
      </c>
    </row>
    <row r="13" spans="1:27" ht="95.4" customHeight="1" thickBot="1" x14ac:dyDescent="0.35">
      <c r="A13" s="6">
        <v>2</v>
      </c>
      <c r="B13" s="95"/>
      <c r="C13" s="94"/>
      <c r="D13" s="21"/>
      <c r="F13" s="6">
        <v>2</v>
      </c>
      <c r="G13" s="95"/>
      <c r="H13" s="94"/>
      <c r="I13" s="21"/>
      <c r="J13" s="21"/>
      <c r="L13" s="286" t="s">
        <v>7</v>
      </c>
      <c r="M13" s="287"/>
      <c r="N13" s="287"/>
      <c r="O13" s="287"/>
      <c r="P13" s="287"/>
      <c r="Q13" s="288"/>
    </row>
    <row r="14" spans="1:27" ht="95.4" customHeight="1" x14ac:dyDescent="0.3">
      <c r="A14" s="6">
        <v>3</v>
      </c>
      <c r="B14" s="95"/>
      <c r="C14" s="94"/>
      <c r="D14" s="21"/>
      <c r="F14" s="6">
        <v>3</v>
      </c>
      <c r="G14" s="95"/>
      <c r="H14" s="94"/>
      <c r="I14" s="21"/>
      <c r="J14" s="21"/>
      <c r="L14" s="277"/>
      <c r="M14" s="278"/>
      <c r="N14" s="278"/>
      <c r="O14" s="278"/>
      <c r="P14" s="278"/>
      <c r="Q14" s="279"/>
    </row>
    <row r="15" spans="1:27" ht="95.4" customHeight="1" x14ac:dyDescent="0.3">
      <c r="A15" s="6">
        <v>4</v>
      </c>
      <c r="B15" s="95"/>
      <c r="C15" s="94"/>
      <c r="D15" s="21"/>
      <c r="F15" s="6">
        <v>4</v>
      </c>
      <c r="G15" s="95"/>
      <c r="H15" s="94"/>
      <c r="I15" s="21"/>
      <c r="J15" s="21"/>
      <c r="L15" s="277"/>
      <c r="M15" s="278"/>
      <c r="N15" s="278"/>
      <c r="O15" s="278"/>
      <c r="P15" s="278"/>
      <c r="Q15" s="279"/>
    </row>
    <row r="16" spans="1:27" ht="95.4" customHeight="1" thickBot="1" x14ac:dyDescent="0.35">
      <c r="A16" s="6">
        <v>5</v>
      </c>
      <c r="B16" s="95"/>
      <c r="C16" s="94"/>
      <c r="D16" s="21"/>
      <c r="F16" s="6">
        <v>5</v>
      </c>
      <c r="G16" s="95"/>
      <c r="H16" s="94"/>
      <c r="I16" s="21"/>
      <c r="J16" s="21"/>
      <c r="L16" s="277"/>
      <c r="M16" s="278"/>
      <c r="N16" s="278"/>
      <c r="O16" s="278"/>
      <c r="P16" s="278"/>
      <c r="Q16" s="279"/>
      <c r="Y16" s="38"/>
      <c r="AA16" s="38"/>
    </row>
    <row r="17" spans="1:18" ht="95.4" customHeight="1" thickBot="1" x14ac:dyDescent="0.35">
      <c r="A17" s="6">
        <v>6</v>
      </c>
      <c r="B17" s="95"/>
      <c r="C17" s="94"/>
      <c r="D17" s="21"/>
      <c r="F17" s="6">
        <v>6</v>
      </c>
      <c r="G17" s="95"/>
      <c r="H17" s="94"/>
      <c r="I17" s="21"/>
      <c r="J17" s="21"/>
      <c r="L17" s="280"/>
      <c r="M17" s="281"/>
      <c r="N17" s="281"/>
      <c r="O17" s="281"/>
      <c r="P17" s="281"/>
      <c r="Q17" s="282"/>
    </row>
    <row r="18" spans="1:18" ht="95.4" customHeight="1" x14ac:dyDescent="0.3">
      <c r="A18" s="6">
        <v>7</v>
      </c>
      <c r="B18" s="95"/>
      <c r="C18" s="94"/>
      <c r="D18" s="21"/>
      <c r="F18" s="6">
        <v>7</v>
      </c>
      <c r="G18" s="95"/>
      <c r="H18" s="94"/>
      <c r="I18" s="21"/>
      <c r="J18" s="21"/>
    </row>
    <row r="19" spans="1:18" ht="95.4" customHeight="1" x14ac:dyDescent="0.3">
      <c r="A19" s="6">
        <v>8</v>
      </c>
      <c r="B19" s="95"/>
      <c r="C19" s="94"/>
      <c r="D19" s="21"/>
      <c r="F19" s="6">
        <v>8</v>
      </c>
      <c r="G19" s="95"/>
      <c r="H19" s="94"/>
      <c r="I19" s="21"/>
      <c r="J19" s="21"/>
    </row>
    <row r="20" spans="1:18" ht="95.4" customHeight="1" x14ac:dyDescent="0.3">
      <c r="A20" s="6">
        <v>9</v>
      </c>
      <c r="B20" s="95"/>
      <c r="C20" s="94"/>
      <c r="D20" s="21"/>
      <c r="F20" s="6">
        <v>9</v>
      </c>
      <c r="G20" s="95"/>
      <c r="H20" s="94"/>
      <c r="I20" s="21"/>
      <c r="J20" s="21"/>
    </row>
    <row r="21" spans="1:18" s="8" customFormat="1" ht="95.4" customHeight="1" x14ac:dyDescent="0.3">
      <c r="A21" s="6">
        <v>10</v>
      </c>
      <c r="B21" s="95"/>
      <c r="C21" s="94"/>
      <c r="D21" s="21"/>
      <c r="F21" s="6">
        <v>10</v>
      </c>
      <c r="G21" s="95"/>
      <c r="H21" s="94"/>
      <c r="I21" s="21"/>
      <c r="J21" s="21"/>
    </row>
    <row r="22" spans="1:18" ht="95.4" customHeight="1" x14ac:dyDescent="0.3">
      <c r="A22" s="6">
        <v>11</v>
      </c>
      <c r="B22" s="95"/>
      <c r="C22" s="94"/>
      <c r="D22" s="21"/>
      <c r="F22" s="6">
        <v>11</v>
      </c>
      <c r="G22" s="95"/>
      <c r="H22" s="94"/>
      <c r="I22" s="21"/>
      <c r="J22" s="21"/>
    </row>
    <row r="23" spans="1:18" s="8" customFormat="1" ht="95.4" customHeight="1" x14ac:dyDescent="0.3">
      <c r="A23" s="6">
        <v>12</v>
      </c>
      <c r="B23" s="95"/>
      <c r="C23" s="94"/>
      <c r="D23" s="21"/>
      <c r="F23" s="6">
        <v>12</v>
      </c>
      <c r="G23" s="95"/>
      <c r="H23" s="94"/>
      <c r="I23" s="21"/>
      <c r="J23" s="21"/>
    </row>
    <row r="24" spans="1:18" ht="95.4" customHeight="1" x14ac:dyDescent="0.3">
      <c r="A24" s="6">
        <v>13</v>
      </c>
      <c r="B24" s="95"/>
      <c r="C24" s="94"/>
      <c r="D24" s="21"/>
      <c r="F24" s="6">
        <v>13</v>
      </c>
      <c r="G24" s="95"/>
      <c r="H24" s="94"/>
      <c r="I24" s="21"/>
      <c r="J24" s="21"/>
    </row>
    <row r="25" spans="1:18" ht="95.4" customHeight="1" x14ac:dyDescent="0.3">
      <c r="A25" s="6">
        <v>14</v>
      </c>
      <c r="B25" s="95"/>
      <c r="C25" s="94"/>
      <c r="D25" s="21"/>
      <c r="E25" s="47"/>
      <c r="F25" s="6">
        <v>14</v>
      </c>
      <c r="G25" s="95"/>
      <c r="H25" s="94"/>
      <c r="I25" s="21"/>
      <c r="J25" s="21"/>
    </row>
    <row r="26" spans="1:18" ht="95.4" customHeight="1" x14ac:dyDescent="0.3">
      <c r="A26" s="6">
        <v>15</v>
      </c>
      <c r="B26" s="95"/>
      <c r="C26" s="94"/>
      <c r="D26" s="21"/>
      <c r="E26" s="47"/>
      <c r="F26" s="6">
        <v>15</v>
      </c>
      <c r="G26" s="95"/>
      <c r="H26" s="94"/>
      <c r="I26" s="21"/>
      <c r="J26" s="21"/>
    </row>
    <row r="27" spans="1:18" ht="95.4" customHeight="1" x14ac:dyDescent="0.3">
      <c r="A27" s="6">
        <v>16</v>
      </c>
      <c r="B27" s="95"/>
      <c r="C27" s="94"/>
      <c r="D27" s="21"/>
      <c r="E27" s="47"/>
      <c r="F27" s="6">
        <v>16</v>
      </c>
      <c r="G27" s="95"/>
      <c r="H27" s="94"/>
      <c r="I27" s="21"/>
      <c r="J27" s="21"/>
    </row>
    <row r="28" spans="1:18" ht="95.4" customHeight="1" x14ac:dyDescent="0.3">
      <c r="A28" s="6">
        <v>17</v>
      </c>
      <c r="B28" s="95"/>
      <c r="C28" s="94"/>
      <c r="D28" s="21"/>
      <c r="E28" s="47"/>
      <c r="F28" s="6">
        <v>17</v>
      </c>
      <c r="G28" s="95"/>
      <c r="H28" s="94"/>
      <c r="I28" s="21"/>
      <c r="J28" s="21"/>
    </row>
    <row r="29" spans="1:18" ht="95.4" customHeight="1" x14ac:dyDescent="0.3">
      <c r="A29" s="6">
        <v>18</v>
      </c>
      <c r="B29" s="95"/>
      <c r="C29" s="94"/>
      <c r="D29" s="21"/>
      <c r="E29" s="47"/>
      <c r="F29" s="6">
        <v>18</v>
      </c>
      <c r="G29" s="95"/>
      <c r="H29" s="94"/>
      <c r="I29" s="21"/>
      <c r="J29" s="21"/>
    </row>
    <row r="30" spans="1:18" ht="95.4" customHeight="1" x14ac:dyDescent="0.3">
      <c r="A30" s="6">
        <v>19</v>
      </c>
      <c r="B30" s="95"/>
      <c r="C30" s="94"/>
      <c r="D30" s="21"/>
      <c r="E30" s="47"/>
      <c r="F30" s="6">
        <v>19</v>
      </c>
      <c r="G30" s="95"/>
      <c r="H30" s="94"/>
      <c r="I30" s="21"/>
      <c r="J30" s="21"/>
    </row>
    <row r="31" spans="1:18" ht="95.4" customHeight="1" x14ac:dyDescent="0.3">
      <c r="A31" s="6">
        <v>20</v>
      </c>
      <c r="B31" s="95"/>
      <c r="C31" s="94"/>
      <c r="D31" s="21"/>
      <c r="E31" s="47"/>
      <c r="F31" s="6">
        <v>20</v>
      </c>
      <c r="G31" s="95"/>
      <c r="H31" s="94"/>
      <c r="I31" s="21"/>
      <c r="J31" s="21"/>
    </row>
    <row r="32" spans="1:18" ht="45" customHeight="1" x14ac:dyDescent="0.3">
      <c r="A32" s="24"/>
      <c r="B32" s="25"/>
      <c r="C32" s="25"/>
      <c r="D32" s="25"/>
      <c r="E32" s="25"/>
      <c r="F32" s="25"/>
      <c r="K32" s="21"/>
      <c r="M32" s="8"/>
      <c r="N32" s="6"/>
      <c r="O32" s="95"/>
      <c r="P32" s="95"/>
      <c r="Q32" s="6"/>
      <c r="R32" s="6"/>
    </row>
    <row r="33" spans="1:11" ht="45" customHeight="1" x14ac:dyDescent="0.3">
      <c r="A33" s="26"/>
      <c r="B33" s="34"/>
      <c r="C33" s="34"/>
      <c r="D33" s="34"/>
      <c r="E33" s="34"/>
      <c r="F33" s="34"/>
      <c r="K33" s="21"/>
    </row>
    <row r="34" spans="1:11" ht="45" customHeight="1" x14ac:dyDescent="0.3">
      <c r="A34" s="26"/>
      <c r="B34" s="34"/>
      <c r="C34" s="34"/>
      <c r="D34" s="34"/>
      <c r="E34" s="34"/>
      <c r="F34" s="34"/>
      <c r="K34" s="21"/>
    </row>
    <row r="35" spans="1:11" ht="45" customHeight="1" x14ac:dyDescent="0.3">
      <c r="K35" s="21"/>
    </row>
    <row r="36" spans="1:11" ht="45" customHeight="1" x14ac:dyDescent="0.3">
      <c r="K36" s="21"/>
    </row>
    <row r="37" spans="1:11" ht="45" customHeight="1" x14ac:dyDescent="0.3">
      <c r="K37" s="21"/>
    </row>
    <row r="38" spans="1:11" ht="45" customHeight="1" x14ac:dyDescent="0.3">
      <c r="K38" s="21"/>
    </row>
    <row r="39" spans="1:11" ht="45" customHeight="1" x14ac:dyDescent="0.3">
      <c r="K39" s="21"/>
    </row>
    <row r="40" spans="1:11" ht="45" customHeight="1" x14ac:dyDescent="0.3">
      <c r="K40" s="21"/>
    </row>
    <row r="41" spans="1:11" ht="45" customHeight="1" x14ac:dyDescent="0.3">
      <c r="K41" s="21"/>
    </row>
    <row r="42" spans="1:11" ht="49.95" customHeight="1" x14ac:dyDescent="0.3">
      <c r="K42" s="21"/>
    </row>
    <row r="43" spans="1:11" ht="49.95" customHeight="1" x14ac:dyDescent="0.3">
      <c r="K43" s="21"/>
    </row>
    <row r="44" spans="1:11" ht="49.95" customHeight="1" x14ac:dyDescent="0.3">
      <c r="K44" s="21"/>
    </row>
    <row r="45" spans="1:11" ht="49.95" customHeight="1" x14ac:dyDescent="0.3">
      <c r="K45" s="21"/>
    </row>
    <row r="46" spans="1:11" ht="49.95" customHeight="1" x14ac:dyDescent="0.3">
      <c r="K46" s="21"/>
    </row>
    <row r="47" spans="1:11" ht="30" customHeight="1" x14ac:dyDescent="0.3">
      <c r="K47" s="21"/>
    </row>
    <row r="48" spans="1:11" ht="30" customHeight="1" x14ac:dyDescent="0.3">
      <c r="K48" s="21"/>
    </row>
    <row r="49" spans="11:13" ht="30" customHeight="1" x14ac:dyDescent="0.3">
      <c r="K49" s="21"/>
    </row>
    <row r="50" spans="11:13" ht="30" customHeight="1" x14ac:dyDescent="0.3">
      <c r="K50" s="21"/>
    </row>
    <row r="51" spans="11:13" ht="30" customHeight="1" x14ac:dyDescent="0.3">
      <c r="K51" s="21"/>
    </row>
    <row r="52" spans="11:13" ht="30" customHeight="1" x14ac:dyDescent="0.3">
      <c r="K52" s="21"/>
    </row>
    <row r="53" spans="11:13" ht="30" customHeight="1" x14ac:dyDescent="0.3">
      <c r="K53" s="21"/>
    </row>
    <row r="54" spans="11:13" ht="30" customHeight="1" x14ac:dyDescent="0.3">
      <c r="K54" s="21"/>
    </row>
    <row r="55" spans="11:13" ht="30" customHeight="1" x14ac:dyDescent="0.3">
      <c r="K55" s="21"/>
      <c r="M55" s="8"/>
    </row>
    <row r="56" spans="11:13" ht="30" customHeight="1" x14ac:dyDescent="0.3">
      <c r="K56" s="21"/>
      <c r="M56" s="8"/>
    </row>
    <row r="57" spans="11:13" ht="30" customHeight="1" x14ac:dyDescent="0.3">
      <c r="K57" s="21"/>
      <c r="M57" s="8"/>
    </row>
    <row r="58" spans="11:13" ht="30" customHeight="1" x14ac:dyDescent="0.3">
      <c r="K58" s="21"/>
      <c r="M58" s="8"/>
    </row>
    <row r="59" spans="11:13" ht="30" customHeight="1" x14ac:dyDescent="0.3">
      <c r="K59" s="21"/>
      <c r="M59" s="8"/>
    </row>
    <row r="60" spans="11:13" ht="30" customHeight="1" x14ac:dyDescent="0.3">
      <c r="K60" s="21"/>
      <c r="M60" s="8"/>
    </row>
    <row r="61" spans="11:13" ht="30" customHeight="1" x14ac:dyDescent="0.3">
      <c r="K61" s="21"/>
      <c r="M61" s="8"/>
    </row>
    <row r="62" spans="11:13" ht="30" customHeight="1" x14ac:dyDescent="0.3">
      <c r="K62" s="21"/>
      <c r="M62" s="8"/>
    </row>
    <row r="63" spans="11:13" ht="30" customHeight="1" x14ac:dyDescent="0.3">
      <c r="K63" s="21"/>
      <c r="M63" s="8"/>
    </row>
    <row r="64" spans="11:13" ht="30" customHeight="1" x14ac:dyDescent="0.3">
      <c r="K64" s="21"/>
      <c r="M64" s="8"/>
    </row>
    <row r="65" spans="11:13" ht="30" customHeight="1" x14ac:dyDescent="0.3">
      <c r="K65" s="21"/>
      <c r="M65" s="8"/>
    </row>
    <row r="66" spans="11:13" ht="30" customHeight="1" x14ac:dyDescent="0.3">
      <c r="K66" s="21"/>
      <c r="M66" s="8"/>
    </row>
    <row r="67" spans="11:13" ht="30" customHeight="1" x14ac:dyDescent="0.3">
      <c r="K67" s="21"/>
      <c r="M67" s="8"/>
    </row>
    <row r="68" spans="11:13" ht="30" customHeight="1" x14ac:dyDescent="0.3">
      <c r="K68" s="21"/>
      <c r="M68" s="8"/>
    </row>
    <row r="69" spans="11:13" ht="30" customHeight="1" x14ac:dyDescent="0.3">
      <c r="K69" s="21"/>
      <c r="M69" s="8"/>
    </row>
    <row r="70" spans="11:13" ht="30" customHeight="1" x14ac:dyDescent="0.3">
      <c r="K70" s="21"/>
      <c r="M70" s="8"/>
    </row>
    <row r="71" spans="11:13" ht="30" customHeight="1" x14ac:dyDescent="0.3">
      <c r="K71" s="21"/>
      <c r="M71" s="8"/>
    </row>
    <row r="72" spans="11:13" ht="30" customHeight="1" x14ac:dyDescent="0.3">
      <c r="K72" s="21"/>
      <c r="M72" s="8"/>
    </row>
    <row r="73" spans="11:13" ht="30" customHeight="1" x14ac:dyDescent="0.3">
      <c r="K73" s="21"/>
      <c r="M73" s="8"/>
    </row>
    <row r="74" spans="11:13" ht="30" customHeight="1" x14ac:dyDescent="0.3">
      <c r="K74" s="21"/>
      <c r="M74" s="8"/>
    </row>
    <row r="75" spans="11:13" ht="30" customHeight="1" x14ac:dyDescent="0.3">
      <c r="K75" s="21"/>
      <c r="M75" s="8"/>
    </row>
    <row r="76" spans="11:13" ht="30" customHeight="1" x14ac:dyDescent="0.3">
      <c r="K76" s="21"/>
      <c r="M76" s="8"/>
    </row>
    <row r="77" spans="11:13" ht="30" customHeight="1" x14ac:dyDescent="0.3">
      <c r="K77" s="21"/>
      <c r="M77" s="8"/>
    </row>
    <row r="78" spans="11:13" ht="30" customHeight="1" x14ac:dyDescent="0.3">
      <c r="K78" s="21"/>
      <c r="M78" s="8"/>
    </row>
    <row r="79" spans="11:13" ht="30" customHeight="1" x14ac:dyDescent="0.3">
      <c r="K79" s="21"/>
      <c r="M79" s="8"/>
    </row>
    <row r="80" spans="11:13" ht="30" customHeight="1" x14ac:dyDescent="0.3">
      <c r="K80" s="21"/>
      <c r="M80" s="8"/>
    </row>
    <row r="81" spans="11:13" ht="30" customHeight="1" x14ac:dyDescent="0.3">
      <c r="K81" s="21"/>
      <c r="M81" s="8"/>
    </row>
    <row r="82" spans="11:13" ht="30" customHeight="1" x14ac:dyDescent="0.3">
      <c r="K82" s="21"/>
      <c r="M82" s="8"/>
    </row>
    <row r="83" spans="11:13" ht="30" customHeight="1" x14ac:dyDescent="0.3">
      <c r="K83" s="21"/>
      <c r="M83" s="8"/>
    </row>
    <row r="84" spans="11:13" ht="30" customHeight="1" x14ac:dyDescent="0.3">
      <c r="K84" s="21"/>
      <c r="M84" s="8"/>
    </row>
    <row r="85" spans="11:13" ht="30" customHeight="1" x14ac:dyDescent="0.3">
      <c r="K85" s="21"/>
      <c r="M85" s="8"/>
    </row>
    <row r="86" spans="11:13" ht="30" customHeight="1" x14ac:dyDescent="0.3">
      <c r="K86" s="21"/>
      <c r="M86" s="8"/>
    </row>
    <row r="87" spans="11:13" ht="30" customHeight="1" x14ac:dyDescent="0.3">
      <c r="K87" s="21"/>
      <c r="M87" s="8"/>
    </row>
    <row r="88" spans="11:13" ht="30" customHeight="1" x14ac:dyDescent="0.3">
      <c r="K88" s="21"/>
      <c r="M88" s="8"/>
    </row>
    <row r="89" spans="11:13" ht="30" customHeight="1" x14ac:dyDescent="0.3">
      <c r="K89" s="21"/>
      <c r="M89" s="8"/>
    </row>
    <row r="90" spans="11:13" ht="30" customHeight="1" x14ac:dyDescent="0.3">
      <c r="K90" s="21"/>
      <c r="M90" s="8"/>
    </row>
    <row r="91" spans="11:13" ht="30" customHeight="1" x14ac:dyDescent="0.3">
      <c r="K91" s="21"/>
      <c r="M91" s="8"/>
    </row>
    <row r="92" spans="11:13" ht="30" customHeight="1" x14ac:dyDescent="0.3">
      <c r="K92" s="21"/>
      <c r="M92" s="8"/>
    </row>
    <row r="93" spans="11:13" ht="30" customHeight="1" x14ac:dyDescent="0.3">
      <c r="K93" s="21"/>
      <c r="M93" s="8"/>
    </row>
    <row r="94" spans="11:13" ht="30" customHeight="1" x14ac:dyDescent="0.3">
      <c r="K94" s="21"/>
      <c r="M94" s="8"/>
    </row>
    <row r="95" spans="11:13" ht="30" customHeight="1" x14ac:dyDescent="0.3">
      <c r="K95" s="21"/>
      <c r="M95" s="8"/>
    </row>
    <row r="96" spans="11:13" ht="30" customHeight="1" x14ac:dyDescent="0.3">
      <c r="K96" s="21"/>
      <c r="M96" s="8"/>
    </row>
    <row r="97" spans="11:13" ht="30" customHeight="1" x14ac:dyDescent="0.3">
      <c r="K97" s="21"/>
      <c r="M97" s="8"/>
    </row>
    <row r="98" spans="11:13" ht="30" customHeight="1" x14ac:dyDescent="0.3">
      <c r="K98" s="21"/>
      <c r="M98" s="8"/>
    </row>
    <row r="99" spans="11:13" ht="30" customHeight="1" x14ac:dyDescent="0.3">
      <c r="K99" s="21"/>
      <c r="M99" s="8"/>
    </row>
    <row r="100" spans="11:13" ht="30" customHeight="1" x14ac:dyDescent="0.3">
      <c r="K100" s="21"/>
      <c r="M100" s="8"/>
    </row>
    <row r="101" spans="11:13" ht="30" customHeight="1" x14ac:dyDescent="0.3">
      <c r="K101" s="21"/>
      <c r="M101" s="8"/>
    </row>
    <row r="102" spans="11:13" ht="30" customHeight="1" x14ac:dyDescent="0.3">
      <c r="K102" s="21"/>
      <c r="M102" s="8"/>
    </row>
    <row r="103" spans="11:13" ht="30" customHeight="1" x14ac:dyDescent="0.3">
      <c r="K103" s="21"/>
      <c r="M103" s="8"/>
    </row>
    <row r="104" spans="11:13" ht="30" customHeight="1" x14ac:dyDescent="0.3">
      <c r="K104" s="21"/>
      <c r="M104" s="8"/>
    </row>
    <row r="105" spans="11:13" ht="30" customHeight="1" x14ac:dyDescent="0.3">
      <c r="K105" s="21"/>
      <c r="M105" s="8"/>
    </row>
    <row r="106" spans="11:13" ht="30" customHeight="1" x14ac:dyDescent="0.3">
      <c r="K106" s="21"/>
      <c r="M106" s="8"/>
    </row>
    <row r="107" spans="11:13" ht="30" customHeight="1" x14ac:dyDescent="0.3">
      <c r="K107" s="21"/>
      <c r="M107" s="8"/>
    </row>
    <row r="108" spans="11:13" ht="30" customHeight="1" x14ac:dyDescent="0.3">
      <c r="K108" s="21"/>
      <c r="M108" s="8"/>
    </row>
    <row r="109" spans="11:13" ht="30" customHeight="1" x14ac:dyDescent="0.3">
      <c r="K109" s="21"/>
      <c r="M109" s="8"/>
    </row>
    <row r="110" spans="11:13" ht="30" customHeight="1" x14ac:dyDescent="0.3">
      <c r="K110" s="21"/>
      <c r="M110" s="8"/>
    </row>
    <row r="111" spans="11:13" ht="30" customHeight="1" x14ac:dyDescent="0.3">
      <c r="K111" s="21"/>
      <c r="M111" s="8"/>
    </row>
    <row r="112" spans="11:13" ht="30" customHeight="1" x14ac:dyDescent="0.3">
      <c r="K112" s="21"/>
      <c r="M112" s="8"/>
    </row>
    <row r="113" spans="11:13" ht="30" customHeight="1" x14ac:dyDescent="0.3">
      <c r="K113" s="21"/>
      <c r="M113" s="8"/>
    </row>
    <row r="114" spans="11:13" ht="30" customHeight="1" x14ac:dyDescent="0.3">
      <c r="K114" s="21"/>
      <c r="M114" s="8"/>
    </row>
    <row r="115" spans="11:13" ht="30" customHeight="1" x14ac:dyDescent="0.3">
      <c r="K115" s="21"/>
      <c r="M115" s="8"/>
    </row>
    <row r="116" spans="11:13" ht="30" customHeight="1" x14ac:dyDescent="0.3">
      <c r="K116" s="21"/>
      <c r="M116" s="8"/>
    </row>
    <row r="117" spans="11:13" ht="30" customHeight="1" x14ac:dyDescent="0.3">
      <c r="K117" s="21"/>
      <c r="M117" s="8"/>
    </row>
    <row r="118" spans="11:13" ht="30" customHeight="1" x14ac:dyDescent="0.3">
      <c r="K118" s="21"/>
      <c r="M118" s="8"/>
    </row>
    <row r="119" spans="11:13" ht="30" customHeight="1" x14ac:dyDescent="0.3">
      <c r="K119" s="21"/>
      <c r="M119" s="8"/>
    </row>
    <row r="120" spans="11:13" ht="30" customHeight="1" x14ac:dyDescent="0.3">
      <c r="K120" s="21"/>
      <c r="M120" s="8"/>
    </row>
    <row r="121" spans="11:13" ht="30" customHeight="1" x14ac:dyDescent="0.3">
      <c r="K121" s="21"/>
      <c r="M121" s="8"/>
    </row>
    <row r="122" spans="11:13" ht="30" customHeight="1" x14ac:dyDescent="0.3">
      <c r="K122" s="21"/>
      <c r="M122" s="8"/>
    </row>
    <row r="123" spans="11:13" ht="30" customHeight="1" x14ac:dyDescent="0.3">
      <c r="K123" s="21"/>
      <c r="M123" s="8"/>
    </row>
    <row r="124" spans="11:13" ht="30" customHeight="1" x14ac:dyDescent="0.3">
      <c r="K124" s="21"/>
      <c r="M124" s="8"/>
    </row>
    <row r="125" spans="11:13" ht="30" customHeight="1" x14ac:dyDescent="0.3">
      <c r="K125" s="21"/>
      <c r="M125" s="8"/>
    </row>
    <row r="126" spans="11:13" ht="30" customHeight="1" x14ac:dyDescent="0.3">
      <c r="K126" s="21"/>
      <c r="M126" s="8"/>
    </row>
    <row r="127" spans="11:13" ht="30" customHeight="1" x14ac:dyDescent="0.3">
      <c r="K127" s="21"/>
      <c r="M127" s="8"/>
    </row>
    <row r="128" spans="11:13" ht="30" customHeight="1" x14ac:dyDescent="0.3">
      <c r="K128" s="21"/>
      <c r="M128" s="8"/>
    </row>
    <row r="129" spans="11:13" ht="30" customHeight="1" x14ac:dyDescent="0.3">
      <c r="K129" s="21"/>
      <c r="M129" s="8"/>
    </row>
    <row r="130" spans="11:13" ht="30" customHeight="1" x14ac:dyDescent="0.3">
      <c r="K130" s="21"/>
      <c r="M130" s="8"/>
    </row>
    <row r="131" spans="11:13" ht="30" customHeight="1" x14ac:dyDescent="0.3">
      <c r="K131" s="21"/>
      <c r="M131" s="8"/>
    </row>
    <row r="132" spans="11:13" ht="30" customHeight="1" x14ac:dyDescent="0.3">
      <c r="K132" s="21"/>
      <c r="M132" s="8"/>
    </row>
    <row r="133" spans="11:13" ht="30" customHeight="1" x14ac:dyDescent="0.3">
      <c r="K133" s="21"/>
      <c r="M133" s="8"/>
    </row>
    <row r="134" spans="11:13" ht="30" customHeight="1" x14ac:dyDescent="0.3">
      <c r="K134" s="21"/>
      <c r="M134" s="8"/>
    </row>
    <row r="135" spans="11:13" ht="30" customHeight="1" x14ac:dyDescent="0.3">
      <c r="K135" s="21"/>
      <c r="M135" s="8"/>
    </row>
    <row r="136" spans="11:13" ht="30" customHeight="1" x14ac:dyDescent="0.3">
      <c r="K136" s="21"/>
      <c r="M136" s="8"/>
    </row>
    <row r="137" spans="11:13" ht="30" customHeight="1" x14ac:dyDescent="0.3">
      <c r="K137" s="21"/>
      <c r="M137" s="8"/>
    </row>
    <row r="138" spans="11:13" ht="30" customHeight="1" x14ac:dyDescent="0.3">
      <c r="K138" s="21"/>
      <c r="M138" s="8"/>
    </row>
    <row r="139" spans="11:13" ht="30" customHeight="1" x14ac:dyDescent="0.3">
      <c r="K139" s="21"/>
      <c r="M139" s="8"/>
    </row>
    <row r="140" spans="11:13" ht="30" customHeight="1" x14ac:dyDescent="0.3">
      <c r="K140" s="21"/>
      <c r="M140" s="8"/>
    </row>
    <row r="141" spans="11:13" ht="30" customHeight="1" x14ac:dyDescent="0.3">
      <c r="K141" s="21"/>
      <c r="M141" s="8"/>
    </row>
    <row r="142" spans="11:13" ht="30" customHeight="1" x14ac:dyDescent="0.3">
      <c r="K142" s="21"/>
      <c r="M142" s="8"/>
    </row>
    <row r="143" spans="11:13" ht="30" customHeight="1" x14ac:dyDescent="0.3">
      <c r="K143" s="21"/>
      <c r="M143" s="8"/>
    </row>
    <row r="144" spans="11:13" ht="30" customHeight="1" x14ac:dyDescent="0.3">
      <c r="K144" s="21"/>
      <c r="M144" s="8"/>
    </row>
    <row r="145" spans="11:13" ht="30" customHeight="1" x14ac:dyDescent="0.3">
      <c r="K145" s="21"/>
      <c r="M145" s="8"/>
    </row>
    <row r="146" spans="11:13" ht="30" customHeight="1" x14ac:dyDescent="0.3">
      <c r="K146" s="21"/>
      <c r="M146" s="8"/>
    </row>
    <row r="147" spans="11:13" ht="30" customHeight="1" x14ac:dyDescent="0.3">
      <c r="K147" s="21"/>
      <c r="M147" s="8"/>
    </row>
    <row r="148" spans="11:13" ht="30" customHeight="1" x14ac:dyDescent="0.3">
      <c r="K148" s="21"/>
      <c r="M148" s="8"/>
    </row>
    <row r="149" spans="11:13" ht="30" customHeight="1" x14ac:dyDescent="0.3">
      <c r="K149" s="21"/>
      <c r="M149" s="8"/>
    </row>
    <row r="150" spans="11:13" ht="30" customHeight="1" x14ac:dyDescent="0.3">
      <c r="K150" s="21"/>
      <c r="M150" s="8"/>
    </row>
    <row r="151" spans="11:13" ht="30" customHeight="1" x14ac:dyDescent="0.3">
      <c r="K151" s="21"/>
      <c r="M151" s="8"/>
    </row>
    <row r="152" spans="11:13" ht="30" customHeight="1" x14ac:dyDescent="0.3">
      <c r="K152" s="21"/>
      <c r="M152" s="8"/>
    </row>
    <row r="153" spans="11:13" ht="30" customHeight="1" x14ac:dyDescent="0.3">
      <c r="K153" s="21"/>
      <c r="M153" s="8"/>
    </row>
    <row r="154" spans="11:13" ht="30" customHeight="1" x14ac:dyDescent="0.3">
      <c r="K154" s="21"/>
      <c r="M154" s="8"/>
    </row>
    <row r="155" spans="11:13" ht="30" customHeight="1" x14ac:dyDescent="0.3">
      <c r="K155" s="21"/>
      <c r="M155" s="8"/>
    </row>
    <row r="156" spans="11:13" ht="30" customHeight="1" x14ac:dyDescent="0.3">
      <c r="K156" s="21"/>
      <c r="M156" s="8"/>
    </row>
    <row r="157" spans="11:13" ht="30" customHeight="1" x14ac:dyDescent="0.3">
      <c r="K157" s="21"/>
      <c r="M157" s="8"/>
    </row>
    <row r="158" spans="11:13" ht="30" customHeight="1" x14ac:dyDescent="0.3">
      <c r="K158" s="21"/>
      <c r="M158" s="8"/>
    </row>
    <row r="159" spans="11:13" ht="30" customHeight="1" x14ac:dyDescent="0.3">
      <c r="K159" s="21"/>
      <c r="M159" s="8"/>
    </row>
    <row r="160" spans="11:13" ht="30" customHeight="1" x14ac:dyDescent="0.3">
      <c r="K160" s="21"/>
      <c r="M160" s="8"/>
    </row>
    <row r="161" spans="11:13" ht="30" customHeight="1" x14ac:dyDescent="0.3">
      <c r="K161" s="21"/>
      <c r="M161" s="8"/>
    </row>
    <row r="162" spans="11:13" x14ac:dyDescent="0.3">
      <c r="K162" s="21"/>
      <c r="M162" s="8"/>
    </row>
    <row r="163" spans="11:13" x14ac:dyDescent="0.3">
      <c r="K163" s="21"/>
      <c r="M163" s="8"/>
    </row>
    <row r="164" spans="11:13" x14ac:dyDescent="0.3">
      <c r="K164" s="21"/>
      <c r="M164" s="8"/>
    </row>
    <row r="165" spans="11:13" x14ac:dyDescent="0.3">
      <c r="K165" s="21"/>
      <c r="M165" s="8"/>
    </row>
    <row r="166" spans="11:13" x14ac:dyDescent="0.3">
      <c r="K166" s="21"/>
      <c r="M166" s="8"/>
    </row>
    <row r="167" spans="11:13" x14ac:dyDescent="0.3">
      <c r="K167" s="21"/>
      <c r="M167" s="8"/>
    </row>
    <row r="168" spans="11:13" x14ac:dyDescent="0.3">
      <c r="K168" s="21"/>
      <c r="M168" s="8"/>
    </row>
    <row r="169" spans="11:13" x14ac:dyDescent="0.3">
      <c r="K169" s="21"/>
      <c r="M169" s="8"/>
    </row>
    <row r="170" spans="11:13" x14ac:dyDescent="0.3">
      <c r="K170" s="21"/>
      <c r="M170" s="8"/>
    </row>
    <row r="171" spans="11:13" x14ac:dyDescent="0.3">
      <c r="K171" s="21"/>
      <c r="M171" s="8"/>
    </row>
    <row r="172" spans="11:13" x14ac:dyDescent="0.3">
      <c r="K172" s="21"/>
      <c r="M172" s="8"/>
    </row>
    <row r="173" spans="11:13" x14ac:dyDescent="0.3">
      <c r="K173" s="21"/>
      <c r="M173" s="8"/>
    </row>
    <row r="174" spans="11:13" x14ac:dyDescent="0.3">
      <c r="K174" s="21"/>
      <c r="M174" s="8"/>
    </row>
    <row r="175" spans="11:13" x14ac:dyDescent="0.3">
      <c r="K175" s="21"/>
      <c r="M175" s="8"/>
    </row>
    <row r="176" spans="11:13" x14ac:dyDescent="0.3">
      <c r="K176" s="21"/>
      <c r="M176" s="8"/>
    </row>
    <row r="177" spans="11:13" x14ac:dyDescent="0.3">
      <c r="K177" s="21"/>
      <c r="M177" s="8"/>
    </row>
    <row r="178" spans="11:13" x14ac:dyDescent="0.3">
      <c r="K178" s="21"/>
      <c r="M178" s="8"/>
    </row>
    <row r="179" spans="11:13" x14ac:dyDescent="0.3">
      <c r="K179" s="21"/>
      <c r="M179" s="8"/>
    </row>
    <row r="180" spans="11:13" x14ac:dyDescent="0.3">
      <c r="K180" s="21"/>
      <c r="M180" s="8"/>
    </row>
    <row r="181" spans="11:13" x14ac:dyDescent="0.3">
      <c r="K181" s="21"/>
      <c r="M181" s="8"/>
    </row>
    <row r="182" spans="11:13" x14ac:dyDescent="0.3">
      <c r="K182" s="21"/>
      <c r="M182" s="8"/>
    </row>
    <row r="183" spans="11:13" x14ac:dyDescent="0.3">
      <c r="K183" s="21"/>
      <c r="M183" s="8"/>
    </row>
    <row r="184" spans="11:13" x14ac:dyDescent="0.3">
      <c r="K184" s="21"/>
      <c r="M184" s="8"/>
    </row>
    <row r="185" spans="11:13" x14ac:dyDescent="0.3">
      <c r="K185" s="21"/>
      <c r="M185" s="8"/>
    </row>
    <row r="186" spans="11:13" x14ac:dyDescent="0.3">
      <c r="K186" s="21"/>
      <c r="M186" s="8"/>
    </row>
    <row r="187" spans="11:13" x14ac:dyDescent="0.3">
      <c r="K187" s="21"/>
      <c r="M187" s="8"/>
    </row>
    <row r="188" spans="11:13" x14ac:dyDescent="0.3">
      <c r="K188" s="21"/>
      <c r="M188" s="8"/>
    </row>
    <row r="189" spans="11:13" x14ac:dyDescent="0.3">
      <c r="K189" s="21"/>
      <c r="M189" s="8"/>
    </row>
    <row r="190" spans="11:13" x14ac:dyDescent="0.3">
      <c r="K190" s="21"/>
      <c r="M190" s="8"/>
    </row>
    <row r="191" spans="11:13" x14ac:dyDescent="0.3">
      <c r="K191" s="21"/>
      <c r="M191" s="8"/>
    </row>
    <row r="192" spans="11:13" x14ac:dyDescent="0.3">
      <c r="K192" s="21"/>
      <c r="M192" s="8"/>
    </row>
    <row r="193" spans="11:13" x14ac:dyDescent="0.3">
      <c r="K193" s="21"/>
      <c r="M193" s="8"/>
    </row>
    <row r="194" spans="11:13" x14ac:dyDescent="0.3">
      <c r="K194" s="21"/>
      <c r="M194" s="8"/>
    </row>
    <row r="195" spans="11:13" x14ac:dyDescent="0.3">
      <c r="K195" s="21"/>
      <c r="M195" s="8"/>
    </row>
    <row r="196" spans="11:13" x14ac:dyDescent="0.3">
      <c r="K196" s="21"/>
      <c r="M196" s="8"/>
    </row>
    <row r="197" spans="11:13" x14ac:dyDescent="0.3">
      <c r="K197" s="21"/>
      <c r="M197" s="8"/>
    </row>
    <row r="198" spans="11:13" x14ac:dyDescent="0.3">
      <c r="K198" s="21"/>
      <c r="M198" s="8"/>
    </row>
    <row r="199" spans="11:13" x14ac:dyDescent="0.3">
      <c r="K199" s="21"/>
      <c r="M199" s="8"/>
    </row>
    <row r="200" spans="11:13" x14ac:dyDescent="0.3">
      <c r="K200" s="21"/>
      <c r="M200" s="8"/>
    </row>
    <row r="201" spans="11:13" x14ac:dyDescent="0.3">
      <c r="K201" s="21"/>
      <c r="M201" s="8"/>
    </row>
    <row r="202" spans="11:13" x14ac:dyDescent="0.3">
      <c r="K202" s="21"/>
      <c r="M202" s="8"/>
    </row>
    <row r="203" spans="11:13" x14ac:dyDescent="0.3">
      <c r="K203" s="21"/>
      <c r="M203" s="8"/>
    </row>
    <row r="204" spans="11:13" x14ac:dyDescent="0.3">
      <c r="K204" s="21"/>
      <c r="M204" s="8"/>
    </row>
    <row r="205" spans="11:13" x14ac:dyDescent="0.3">
      <c r="K205" s="21"/>
      <c r="M205" s="8"/>
    </row>
    <row r="206" spans="11:13" x14ac:dyDescent="0.3">
      <c r="K206" s="21"/>
      <c r="M206" s="8"/>
    </row>
    <row r="207" spans="11:13" x14ac:dyDescent="0.3">
      <c r="K207" s="21"/>
      <c r="M207" s="8"/>
    </row>
    <row r="208" spans="11:13" x14ac:dyDescent="0.3">
      <c r="K208" s="21"/>
      <c r="M208" s="8"/>
    </row>
    <row r="209" spans="11:13" x14ac:dyDescent="0.3">
      <c r="K209" s="21"/>
      <c r="M209" s="8"/>
    </row>
    <row r="210" spans="11:13" x14ac:dyDescent="0.3">
      <c r="K210" s="21"/>
      <c r="M210" s="8"/>
    </row>
    <row r="211" spans="11:13" x14ac:dyDescent="0.3">
      <c r="K211" s="21"/>
      <c r="M211" s="8"/>
    </row>
    <row r="212" spans="11:13" x14ac:dyDescent="0.3">
      <c r="K212" s="21"/>
      <c r="M212" s="8"/>
    </row>
    <row r="213" spans="11:13" x14ac:dyDescent="0.3">
      <c r="K213" s="21"/>
      <c r="M213" s="8"/>
    </row>
    <row r="214" spans="11:13" x14ac:dyDescent="0.3">
      <c r="K214" s="21"/>
      <c r="M214" s="8"/>
    </row>
    <row r="215" spans="11:13" x14ac:dyDescent="0.3">
      <c r="K215" s="21"/>
      <c r="M215" s="8"/>
    </row>
    <row r="216" spans="11:13" x14ac:dyDescent="0.3">
      <c r="K216" s="21"/>
      <c r="M216" s="8"/>
    </row>
    <row r="217" spans="11:13" x14ac:dyDescent="0.3">
      <c r="K217" s="21"/>
      <c r="M217" s="8"/>
    </row>
    <row r="218" spans="11:13" x14ac:dyDescent="0.3">
      <c r="K218" s="21"/>
      <c r="M218" s="8"/>
    </row>
    <row r="219" spans="11:13" x14ac:dyDescent="0.3">
      <c r="K219" s="21"/>
      <c r="M219" s="8"/>
    </row>
    <row r="220" spans="11:13" x14ac:dyDescent="0.3">
      <c r="K220" s="21"/>
      <c r="M220" s="8"/>
    </row>
    <row r="221" spans="11:13" x14ac:dyDescent="0.3">
      <c r="K221" s="21"/>
      <c r="M221" s="8"/>
    </row>
    <row r="222" spans="11:13" x14ac:dyDescent="0.3">
      <c r="K222" s="21"/>
      <c r="M222" s="8"/>
    </row>
    <row r="223" spans="11:13" x14ac:dyDescent="0.3">
      <c r="K223" s="21"/>
      <c r="M223" s="8"/>
    </row>
    <row r="224" spans="11:13" x14ac:dyDescent="0.3">
      <c r="K224" s="21"/>
      <c r="M224" s="8"/>
    </row>
    <row r="225" spans="11:13" x14ac:dyDescent="0.3">
      <c r="K225" s="21"/>
      <c r="M225" s="8"/>
    </row>
    <row r="226" spans="11:13" x14ac:dyDescent="0.3">
      <c r="K226" s="21"/>
      <c r="M226" s="8"/>
    </row>
    <row r="227" spans="11:13" x14ac:dyDescent="0.3">
      <c r="K227" s="21"/>
      <c r="M227" s="8"/>
    </row>
    <row r="228" spans="11:13" x14ac:dyDescent="0.3">
      <c r="K228" s="21"/>
      <c r="M228" s="8"/>
    </row>
    <row r="229" spans="11:13" x14ac:dyDescent="0.3">
      <c r="K229" s="21"/>
      <c r="M229" s="8"/>
    </row>
    <row r="230" spans="11:13" x14ac:dyDescent="0.3">
      <c r="K230" s="21"/>
      <c r="M230" s="8"/>
    </row>
    <row r="231" spans="11:13" x14ac:dyDescent="0.3">
      <c r="K231" s="21"/>
      <c r="M231" s="8"/>
    </row>
    <row r="232" spans="11:13" x14ac:dyDescent="0.3">
      <c r="K232" s="21"/>
      <c r="M232" s="8"/>
    </row>
    <row r="233" spans="11:13" x14ac:dyDescent="0.3">
      <c r="K233" s="21"/>
      <c r="M233" s="8"/>
    </row>
    <row r="234" spans="11:13" x14ac:dyDescent="0.3">
      <c r="K234" s="21"/>
      <c r="M234" s="8"/>
    </row>
    <row r="235" spans="11:13" x14ac:dyDescent="0.3">
      <c r="K235" s="21"/>
      <c r="M235" s="8"/>
    </row>
    <row r="236" spans="11:13" x14ac:dyDescent="0.3">
      <c r="K236" s="21"/>
      <c r="M236" s="8"/>
    </row>
    <row r="237" spans="11:13" x14ac:dyDescent="0.3">
      <c r="K237" s="21"/>
      <c r="M237" s="8"/>
    </row>
    <row r="238" spans="11:13" x14ac:dyDescent="0.3">
      <c r="K238" s="21"/>
      <c r="M238" s="8"/>
    </row>
    <row r="239" spans="11:13" x14ac:dyDescent="0.3">
      <c r="K239" s="21"/>
      <c r="M239" s="8"/>
    </row>
    <row r="240" spans="11:13" x14ac:dyDescent="0.3">
      <c r="K240" s="21"/>
      <c r="M240" s="8"/>
    </row>
    <row r="241" spans="11:13" x14ac:dyDescent="0.3">
      <c r="K241" s="21"/>
      <c r="M241" s="8"/>
    </row>
    <row r="242" spans="11:13" x14ac:dyDescent="0.3">
      <c r="K242" s="21"/>
      <c r="M242" s="8"/>
    </row>
    <row r="243" spans="11:13" x14ac:dyDescent="0.3">
      <c r="K243" s="21"/>
      <c r="M243" s="8"/>
    </row>
    <row r="244" spans="11:13" x14ac:dyDescent="0.3">
      <c r="K244" s="21"/>
      <c r="M244" s="8"/>
    </row>
    <row r="245" spans="11:13" x14ac:dyDescent="0.3">
      <c r="K245" s="21"/>
      <c r="M245" s="8"/>
    </row>
    <row r="246" spans="11:13" x14ac:dyDescent="0.3">
      <c r="K246" s="21"/>
      <c r="M246" s="8"/>
    </row>
    <row r="247" spans="11:13" x14ac:dyDescent="0.3">
      <c r="K247" s="21"/>
      <c r="M247" s="8"/>
    </row>
    <row r="248" spans="11:13" x14ac:dyDescent="0.3">
      <c r="K248" s="21"/>
      <c r="M248" s="8"/>
    </row>
    <row r="249" spans="11:13" x14ac:dyDescent="0.3">
      <c r="K249" s="21"/>
      <c r="M249" s="8"/>
    </row>
    <row r="250" spans="11:13" x14ac:dyDescent="0.3">
      <c r="K250" s="21"/>
      <c r="M250" s="8"/>
    </row>
    <row r="251" spans="11:13" x14ac:dyDescent="0.3">
      <c r="K251" s="21"/>
      <c r="M251" s="8"/>
    </row>
    <row r="252" spans="11:13" x14ac:dyDescent="0.3">
      <c r="K252" s="21"/>
      <c r="M252" s="8"/>
    </row>
    <row r="253" spans="11:13" x14ac:dyDescent="0.3">
      <c r="K253" s="21"/>
      <c r="M253" s="8"/>
    </row>
    <row r="254" spans="11:13" x14ac:dyDescent="0.3">
      <c r="K254" s="21"/>
      <c r="M254" s="8"/>
    </row>
    <row r="255" spans="11:13" x14ac:dyDescent="0.3">
      <c r="K255" s="21"/>
      <c r="M255" s="8"/>
    </row>
    <row r="256" spans="11:13" x14ac:dyDescent="0.3">
      <c r="K256" s="21"/>
      <c r="M256" s="8"/>
    </row>
    <row r="257" spans="11:13" x14ac:dyDescent="0.3">
      <c r="K257" s="21"/>
      <c r="M257" s="8"/>
    </row>
    <row r="258" spans="11:13" x14ac:dyDescent="0.3">
      <c r="K258" s="21"/>
      <c r="M258" s="8"/>
    </row>
    <row r="259" spans="11:13" x14ac:dyDescent="0.3">
      <c r="K259" s="21"/>
      <c r="M259" s="8"/>
    </row>
    <row r="260" spans="11:13" x14ac:dyDescent="0.3">
      <c r="K260" s="21"/>
      <c r="M260" s="8"/>
    </row>
    <row r="261" spans="11:13" x14ac:dyDescent="0.3">
      <c r="K261" s="21"/>
      <c r="M261" s="8"/>
    </row>
    <row r="262" spans="11:13" x14ac:dyDescent="0.3">
      <c r="K262" s="21"/>
      <c r="M262" s="8"/>
    </row>
    <row r="263" spans="11:13" x14ac:dyDescent="0.3">
      <c r="K263" s="21"/>
      <c r="M263" s="8"/>
    </row>
    <row r="264" spans="11:13" x14ac:dyDescent="0.3">
      <c r="K264" s="21"/>
      <c r="M264" s="8"/>
    </row>
    <row r="265" spans="11:13" x14ac:dyDescent="0.3">
      <c r="K265" s="21"/>
      <c r="M265" s="8"/>
    </row>
    <row r="266" spans="11:13" x14ac:dyDescent="0.3">
      <c r="K266" s="21"/>
      <c r="M266" s="8"/>
    </row>
    <row r="267" spans="11:13" x14ac:dyDescent="0.3">
      <c r="K267" s="21"/>
      <c r="M267" s="8"/>
    </row>
    <row r="268" spans="11:13" x14ac:dyDescent="0.3">
      <c r="K268" s="21"/>
      <c r="M268" s="8"/>
    </row>
    <row r="269" spans="11:13" x14ac:dyDescent="0.3">
      <c r="K269" s="21"/>
      <c r="M269" s="8"/>
    </row>
    <row r="270" spans="11:13" x14ac:dyDescent="0.3">
      <c r="K270" s="21"/>
      <c r="M270" s="8"/>
    </row>
    <row r="271" spans="11:13" x14ac:dyDescent="0.3">
      <c r="K271" s="21"/>
      <c r="M271" s="8"/>
    </row>
    <row r="272" spans="11:13" x14ac:dyDescent="0.3">
      <c r="K272" s="21"/>
      <c r="M272" s="8"/>
    </row>
    <row r="273" spans="11:13" x14ac:dyDescent="0.3">
      <c r="K273" s="21"/>
      <c r="M273" s="8"/>
    </row>
    <row r="274" spans="11:13" x14ac:dyDescent="0.3">
      <c r="K274" s="21"/>
      <c r="M274" s="8"/>
    </row>
    <row r="275" spans="11:13" x14ac:dyDescent="0.3">
      <c r="K275" s="21"/>
      <c r="M275" s="8"/>
    </row>
    <row r="276" spans="11:13" x14ac:dyDescent="0.3">
      <c r="K276" s="21"/>
      <c r="M276" s="8"/>
    </row>
    <row r="277" spans="11:13" x14ac:dyDescent="0.3">
      <c r="K277" s="21"/>
      <c r="M277" s="8"/>
    </row>
    <row r="278" spans="11:13" x14ac:dyDescent="0.3">
      <c r="K278" s="21"/>
      <c r="M278" s="8"/>
    </row>
    <row r="279" spans="11:13" x14ac:dyDescent="0.3">
      <c r="K279" s="21"/>
      <c r="M279" s="8"/>
    </row>
    <row r="280" spans="11:13" x14ac:dyDescent="0.3">
      <c r="K280" s="21"/>
      <c r="M280" s="8"/>
    </row>
    <row r="281" spans="11:13" x14ac:dyDescent="0.3">
      <c r="K281" s="21"/>
      <c r="M281" s="8"/>
    </row>
    <row r="282" spans="11:13" x14ac:dyDescent="0.3">
      <c r="K282" s="21"/>
      <c r="M282" s="8"/>
    </row>
    <row r="283" spans="11:13" x14ac:dyDescent="0.3">
      <c r="K283" s="21"/>
      <c r="M283" s="8"/>
    </row>
    <row r="284" spans="11:13" x14ac:dyDescent="0.3">
      <c r="K284" s="21"/>
      <c r="M284" s="8"/>
    </row>
    <row r="285" spans="11:13" x14ac:dyDescent="0.3">
      <c r="K285" s="21"/>
      <c r="M285" s="8"/>
    </row>
    <row r="286" spans="11:13" x14ac:dyDescent="0.3">
      <c r="K286" s="21"/>
      <c r="M286" s="8"/>
    </row>
    <row r="287" spans="11:13" x14ac:dyDescent="0.3">
      <c r="K287" s="21"/>
      <c r="M287" s="8"/>
    </row>
    <row r="288" spans="11:13" x14ac:dyDescent="0.3">
      <c r="K288" s="21"/>
      <c r="M288" s="8"/>
    </row>
    <row r="289" spans="11:13" x14ac:dyDescent="0.3">
      <c r="K289" s="21"/>
      <c r="M289" s="8"/>
    </row>
    <row r="290" spans="11:13" x14ac:dyDescent="0.3">
      <c r="K290" s="21"/>
      <c r="M290" s="8"/>
    </row>
    <row r="291" spans="11:13" x14ac:dyDescent="0.3">
      <c r="K291" s="21"/>
      <c r="M291" s="8"/>
    </row>
    <row r="292" spans="11:13" x14ac:dyDescent="0.3">
      <c r="K292" s="21"/>
      <c r="M292" s="8"/>
    </row>
    <row r="293" spans="11:13" x14ac:dyDescent="0.3">
      <c r="K293" s="21"/>
      <c r="M293" s="8"/>
    </row>
    <row r="294" spans="11:13" x14ac:dyDescent="0.3">
      <c r="K294" s="21"/>
      <c r="M294" s="8"/>
    </row>
    <row r="295" spans="11:13" x14ac:dyDescent="0.3">
      <c r="K295" s="21"/>
      <c r="M295" s="8"/>
    </row>
    <row r="296" spans="11:13" x14ac:dyDescent="0.3">
      <c r="K296" s="21"/>
      <c r="M296" s="8"/>
    </row>
    <row r="297" spans="11:13" x14ac:dyDescent="0.3">
      <c r="K297" s="21"/>
      <c r="M297" s="8"/>
    </row>
    <row r="298" spans="11:13" x14ac:dyDescent="0.3">
      <c r="K298" s="21"/>
      <c r="M298" s="8"/>
    </row>
    <row r="299" spans="11:13" x14ac:dyDescent="0.3">
      <c r="K299" s="21"/>
      <c r="M299" s="8"/>
    </row>
    <row r="300" spans="11:13" x14ac:dyDescent="0.3">
      <c r="K300" s="21"/>
      <c r="M300" s="8"/>
    </row>
    <row r="301" spans="11:13" x14ac:dyDescent="0.3">
      <c r="K301" s="21"/>
      <c r="M301" s="8"/>
    </row>
    <row r="302" spans="11:13" x14ac:dyDescent="0.3">
      <c r="K302" s="21"/>
      <c r="M302" s="8"/>
    </row>
    <row r="303" spans="11:13" x14ac:dyDescent="0.3">
      <c r="K303" s="21"/>
      <c r="M303" s="8"/>
    </row>
    <row r="304" spans="11:13" x14ac:dyDescent="0.3">
      <c r="K304" s="21"/>
      <c r="M304" s="8"/>
    </row>
    <row r="305" spans="11:13" x14ac:dyDescent="0.3">
      <c r="K305" s="21"/>
      <c r="M305" s="8"/>
    </row>
    <row r="306" spans="11:13" x14ac:dyDescent="0.3">
      <c r="K306" s="21"/>
      <c r="M306" s="8"/>
    </row>
    <row r="307" spans="11:13" x14ac:dyDescent="0.3">
      <c r="K307" s="21"/>
      <c r="M307" s="8"/>
    </row>
    <row r="308" spans="11:13" x14ac:dyDescent="0.3">
      <c r="K308" s="21"/>
      <c r="M308" s="8"/>
    </row>
    <row r="309" spans="11:13" x14ac:dyDescent="0.3">
      <c r="K309" s="21"/>
      <c r="M309" s="8"/>
    </row>
    <row r="310" spans="11:13" x14ac:dyDescent="0.3">
      <c r="K310" s="21"/>
      <c r="M310" s="8"/>
    </row>
    <row r="311" spans="11:13" x14ac:dyDescent="0.3">
      <c r="K311" s="21"/>
      <c r="M311" s="8"/>
    </row>
    <row r="312" spans="11:13" x14ac:dyDescent="0.3">
      <c r="K312" s="21"/>
      <c r="M312" s="8"/>
    </row>
    <row r="313" spans="11:13" x14ac:dyDescent="0.3">
      <c r="K313" s="21"/>
      <c r="M313" s="8"/>
    </row>
    <row r="314" spans="11:13" x14ac:dyDescent="0.3">
      <c r="K314" s="21"/>
      <c r="M314" s="8"/>
    </row>
    <row r="315" spans="11:13" x14ac:dyDescent="0.3">
      <c r="K315" s="21"/>
      <c r="M315" s="8"/>
    </row>
    <row r="316" spans="11:13" x14ac:dyDescent="0.3">
      <c r="K316" s="21"/>
      <c r="M316" s="8"/>
    </row>
    <row r="317" spans="11:13" x14ac:dyDescent="0.3">
      <c r="K317" s="21"/>
      <c r="M317" s="8"/>
    </row>
    <row r="318" spans="11:13" x14ac:dyDescent="0.3">
      <c r="K318" s="21"/>
      <c r="M318" s="8"/>
    </row>
    <row r="319" spans="11:13" x14ac:dyDescent="0.3">
      <c r="K319" s="21"/>
      <c r="M319" s="8"/>
    </row>
    <row r="320" spans="11:13" x14ac:dyDescent="0.3">
      <c r="K320" s="21"/>
      <c r="M320" s="8"/>
    </row>
    <row r="321" spans="11:13" x14ac:dyDescent="0.3">
      <c r="K321" s="21"/>
      <c r="M321" s="8"/>
    </row>
    <row r="322" spans="11:13" x14ac:dyDescent="0.3">
      <c r="K322" s="21"/>
      <c r="M322" s="8"/>
    </row>
    <row r="323" spans="11:13" x14ac:dyDescent="0.3">
      <c r="K323" s="21"/>
      <c r="M323" s="8"/>
    </row>
    <row r="324" spans="11:13" x14ac:dyDescent="0.3">
      <c r="K324" s="21"/>
      <c r="M324" s="8"/>
    </row>
    <row r="325" spans="11:13" x14ac:dyDescent="0.3">
      <c r="K325" s="21"/>
      <c r="M325" s="8"/>
    </row>
    <row r="326" spans="11:13" x14ac:dyDescent="0.3">
      <c r="K326" s="21"/>
      <c r="M326" s="8"/>
    </row>
    <row r="327" spans="11:13" x14ac:dyDescent="0.3">
      <c r="K327" s="21"/>
      <c r="M327" s="8"/>
    </row>
    <row r="328" spans="11:13" x14ac:dyDescent="0.3">
      <c r="K328" s="21"/>
      <c r="M328" s="8"/>
    </row>
    <row r="329" spans="11:13" x14ac:dyDescent="0.3">
      <c r="K329" s="21"/>
    </row>
    <row r="330" spans="11:13" x14ac:dyDescent="0.3">
      <c r="K330" s="21"/>
    </row>
    <row r="331" spans="11:13" x14ac:dyDescent="0.3">
      <c r="K331" s="21"/>
    </row>
    <row r="332" spans="11:13" x14ac:dyDescent="0.3">
      <c r="K332" s="21"/>
    </row>
    <row r="333" spans="11:13" x14ac:dyDescent="0.3">
      <c r="K333" s="21"/>
    </row>
    <row r="334" spans="11:13" x14ac:dyDescent="0.3">
      <c r="K334" s="21"/>
    </row>
    <row r="335" spans="11:13" x14ac:dyDescent="0.3">
      <c r="K335" s="21"/>
    </row>
    <row r="336" spans="11:13" x14ac:dyDescent="0.3">
      <c r="K336" s="21"/>
    </row>
    <row r="337" spans="11:11" x14ac:dyDescent="0.3">
      <c r="K337" s="21"/>
    </row>
    <row r="338" spans="11:11" x14ac:dyDescent="0.3">
      <c r="K338" s="21"/>
    </row>
    <row r="339" spans="11:11" x14ac:dyDescent="0.3">
      <c r="K339" s="21"/>
    </row>
    <row r="340" spans="11:11" x14ac:dyDescent="0.3">
      <c r="K340" s="21"/>
    </row>
    <row r="341" spans="11:11" x14ac:dyDescent="0.3">
      <c r="K341" s="21"/>
    </row>
    <row r="342" spans="11:11" x14ac:dyDescent="0.3">
      <c r="K342" s="21"/>
    </row>
    <row r="343" spans="11:11" x14ac:dyDescent="0.3">
      <c r="K343" s="21"/>
    </row>
    <row r="344" spans="11:11" x14ac:dyDescent="0.3">
      <c r="K344" s="21"/>
    </row>
    <row r="345" spans="11:11" x14ac:dyDescent="0.3">
      <c r="K345" s="21"/>
    </row>
    <row r="346" spans="11:11" x14ac:dyDescent="0.3">
      <c r="K346" s="21"/>
    </row>
    <row r="347" spans="11:11" x14ac:dyDescent="0.3">
      <c r="K347" s="21"/>
    </row>
    <row r="348" spans="11:11" x14ac:dyDescent="0.3">
      <c r="K348" s="21"/>
    </row>
    <row r="349" spans="11:11" x14ac:dyDescent="0.3">
      <c r="K349" s="21"/>
    </row>
    <row r="350" spans="11:11" x14ac:dyDescent="0.3">
      <c r="K350" s="21"/>
    </row>
    <row r="351" spans="11:11" x14ac:dyDescent="0.3">
      <c r="K351" s="21"/>
    </row>
    <row r="352" spans="11:11" x14ac:dyDescent="0.3">
      <c r="K352" s="21"/>
    </row>
    <row r="353" spans="11:11" x14ac:dyDescent="0.3">
      <c r="K353" s="21"/>
    </row>
    <row r="354" spans="11:11" x14ac:dyDescent="0.3">
      <c r="K354" s="21"/>
    </row>
    <row r="355" spans="11:11" x14ac:dyDescent="0.3">
      <c r="K355" s="21"/>
    </row>
    <row r="356" spans="11:11" x14ac:dyDescent="0.3">
      <c r="K356" s="21"/>
    </row>
    <row r="357" spans="11:11" x14ac:dyDescent="0.3">
      <c r="K357" s="21"/>
    </row>
    <row r="358" spans="11:11" x14ac:dyDescent="0.3">
      <c r="K358" s="21"/>
    </row>
    <row r="359" spans="11:11" x14ac:dyDescent="0.3">
      <c r="K359" s="21"/>
    </row>
    <row r="360" spans="11:11" x14ac:dyDescent="0.3">
      <c r="K360" s="21"/>
    </row>
    <row r="361" spans="11:11" x14ac:dyDescent="0.3">
      <c r="K361" s="21"/>
    </row>
    <row r="362" spans="11:11" x14ac:dyDescent="0.3">
      <c r="K362" s="21"/>
    </row>
    <row r="363" spans="11:11" x14ac:dyDescent="0.3">
      <c r="K363" s="21"/>
    </row>
    <row r="364" spans="11:11" x14ac:dyDescent="0.3">
      <c r="K364" s="21"/>
    </row>
    <row r="365" spans="11:11" x14ac:dyDescent="0.3">
      <c r="K365" s="21"/>
    </row>
    <row r="366" spans="11:11" x14ac:dyDescent="0.3">
      <c r="K366" s="21"/>
    </row>
    <row r="367" spans="11:11" x14ac:dyDescent="0.3">
      <c r="K367" s="21"/>
    </row>
    <row r="368" spans="11:11" x14ac:dyDescent="0.3">
      <c r="K368" s="21"/>
    </row>
    <row r="369" spans="11:11" x14ac:dyDescent="0.3">
      <c r="K369" s="21"/>
    </row>
    <row r="370" spans="11:11" x14ac:dyDescent="0.3">
      <c r="K370" s="21"/>
    </row>
    <row r="371" spans="11:11" x14ac:dyDescent="0.3">
      <c r="K371" s="21"/>
    </row>
    <row r="372" spans="11:11" x14ac:dyDescent="0.3">
      <c r="K372" s="21"/>
    </row>
    <row r="373" spans="11:11" x14ac:dyDescent="0.3">
      <c r="K373" s="21"/>
    </row>
    <row r="374" spans="11:11" x14ac:dyDescent="0.3">
      <c r="K374" s="21"/>
    </row>
    <row r="375" spans="11:11" x14ac:dyDescent="0.3">
      <c r="K375" s="21"/>
    </row>
    <row r="376" spans="11:11" x14ac:dyDescent="0.3">
      <c r="K376" s="21"/>
    </row>
    <row r="377" spans="11:11" x14ac:dyDescent="0.3">
      <c r="K377" s="21"/>
    </row>
    <row r="378" spans="11:11" x14ac:dyDescent="0.3">
      <c r="K378" s="21"/>
    </row>
    <row r="379" spans="11:11" x14ac:dyDescent="0.3">
      <c r="K379" s="21"/>
    </row>
    <row r="380" spans="11:11" x14ac:dyDescent="0.3">
      <c r="K380" s="21"/>
    </row>
    <row r="381" spans="11:11" x14ac:dyDescent="0.3">
      <c r="K381" s="21"/>
    </row>
    <row r="382" spans="11:11" x14ac:dyDescent="0.3">
      <c r="K382" s="21"/>
    </row>
    <row r="383" spans="11:11" x14ac:dyDescent="0.3">
      <c r="K383" s="21"/>
    </row>
    <row r="384" spans="11:11" x14ac:dyDescent="0.3">
      <c r="K384" s="21"/>
    </row>
    <row r="385" spans="11:11" x14ac:dyDescent="0.3">
      <c r="K385" s="21"/>
    </row>
    <row r="386" spans="11:11" x14ac:dyDescent="0.3">
      <c r="K386" s="21"/>
    </row>
    <row r="387" spans="11:11" x14ac:dyDescent="0.3">
      <c r="K387" s="21"/>
    </row>
    <row r="388" spans="11:11" x14ac:dyDescent="0.3">
      <c r="K388" s="21"/>
    </row>
    <row r="389" spans="11:11" x14ac:dyDescent="0.3">
      <c r="K389" s="21"/>
    </row>
    <row r="390" spans="11:11" x14ac:dyDescent="0.3">
      <c r="K390" s="21"/>
    </row>
    <row r="391" spans="11:11" x14ac:dyDescent="0.3">
      <c r="K391" s="21"/>
    </row>
    <row r="392" spans="11:11" x14ac:dyDescent="0.3">
      <c r="K392" s="21"/>
    </row>
    <row r="393" spans="11:11" x14ac:dyDescent="0.3">
      <c r="K393" s="21"/>
    </row>
    <row r="394" spans="11:11" x14ac:dyDescent="0.3">
      <c r="K394" s="21"/>
    </row>
    <row r="395" spans="11:11" x14ac:dyDescent="0.3">
      <c r="K395" s="21"/>
    </row>
    <row r="396" spans="11:11" x14ac:dyDescent="0.3">
      <c r="K396" s="21"/>
    </row>
    <row r="397" spans="11:11" x14ac:dyDescent="0.3">
      <c r="K397" s="21"/>
    </row>
    <row r="398" spans="11:11" x14ac:dyDescent="0.3">
      <c r="K398" s="21"/>
    </row>
    <row r="399" spans="11:11" x14ac:dyDescent="0.3">
      <c r="K399" s="21"/>
    </row>
    <row r="400" spans="11:11" x14ac:dyDescent="0.3">
      <c r="K400" s="21"/>
    </row>
    <row r="401" spans="11:11" x14ac:dyDescent="0.3">
      <c r="K401" s="21"/>
    </row>
    <row r="402" spans="11:11" x14ac:dyDescent="0.3">
      <c r="K402" s="21"/>
    </row>
    <row r="403" spans="11:11" x14ac:dyDescent="0.3">
      <c r="K403" s="21"/>
    </row>
    <row r="404" spans="11:11" x14ac:dyDescent="0.3">
      <c r="K404" s="21"/>
    </row>
    <row r="405" spans="11:11" x14ac:dyDescent="0.3">
      <c r="K405" s="21"/>
    </row>
    <row r="406" spans="11:11" x14ac:dyDescent="0.3">
      <c r="K406" s="21"/>
    </row>
    <row r="407" spans="11:11" x14ac:dyDescent="0.3">
      <c r="K407" s="21"/>
    </row>
    <row r="408" spans="11:11" x14ac:dyDescent="0.3">
      <c r="K408" s="21"/>
    </row>
    <row r="409" spans="11:11" x14ac:dyDescent="0.3">
      <c r="K409" s="21"/>
    </row>
    <row r="410" spans="11:11" x14ac:dyDescent="0.3">
      <c r="K410" s="21"/>
    </row>
    <row r="411" spans="11:11" x14ac:dyDescent="0.3">
      <c r="K411" s="21"/>
    </row>
    <row r="412" spans="11:11" x14ac:dyDescent="0.3">
      <c r="K412" s="21"/>
    </row>
    <row r="413" spans="11:11" x14ac:dyDescent="0.3">
      <c r="K413" s="21"/>
    </row>
    <row r="414" spans="11:11" x14ac:dyDescent="0.3">
      <c r="K414" s="21"/>
    </row>
    <row r="415" spans="11:11" x14ac:dyDescent="0.3">
      <c r="K415" s="21"/>
    </row>
    <row r="416" spans="11:11" x14ac:dyDescent="0.3">
      <c r="K416" s="21"/>
    </row>
    <row r="417" spans="11:11" x14ac:dyDescent="0.3">
      <c r="K417" s="21"/>
    </row>
    <row r="418" spans="11:11" x14ac:dyDescent="0.3">
      <c r="K418" s="21"/>
    </row>
    <row r="419" spans="11:11" x14ac:dyDescent="0.3">
      <c r="K419" s="21"/>
    </row>
    <row r="420" spans="11:11" x14ac:dyDescent="0.3">
      <c r="K420" s="21"/>
    </row>
    <row r="421" spans="11:11" x14ac:dyDescent="0.3">
      <c r="K421" s="21"/>
    </row>
    <row r="422" spans="11:11" x14ac:dyDescent="0.3">
      <c r="K422" s="21"/>
    </row>
    <row r="423" spans="11:11" x14ac:dyDescent="0.3">
      <c r="K423" s="21"/>
    </row>
    <row r="424" spans="11:11" x14ac:dyDescent="0.3">
      <c r="K424" s="21"/>
    </row>
    <row r="425" spans="11:11" x14ac:dyDescent="0.3">
      <c r="K425" s="21"/>
    </row>
    <row r="426" spans="11:11" x14ac:dyDescent="0.3">
      <c r="K426" s="21"/>
    </row>
    <row r="427" spans="11:11" x14ac:dyDescent="0.3">
      <c r="K427" s="21"/>
    </row>
    <row r="428" spans="11:11" x14ac:dyDescent="0.3">
      <c r="K428" s="21"/>
    </row>
    <row r="429" spans="11:11" x14ac:dyDescent="0.3">
      <c r="K429" s="21"/>
    </row>
    <row r="430" spans="11:11" x14ac:dyDescent="0.3">
      <c r="K430" s="21"/>
    </row>
    <row r="431" spans="11:11" x14ac:dyDescent="0.3">
      <c r="K431" s="21"/>
    </row>
    <row r="432" spans="11:11" x14ac:dyDescent="0.3">
      <c r="K432" s="21"/>
    </row>
    <row r="433" spans="11:11" x14ac:dyDescent="0.3">
      <c r="K433" s="21"/>
    </row>
    <row r="434" spans="11:11" x14ac:dyDescent="0.3">
      <c r="K434" s="21"/>
    </row>
    <row r="435" spans="11:11" x14ac:dyDescent="0.3">
      <c r="K435" s="21"/>
    </row>
    <row r="436" spans="11:11" x14ac:dyDescent="0.3">
      <c r="K436" s="21"/>
    </row>
    <row r="437" spans="11:11" x14ac:dyDescent="0.3">
      <c r="K437" s="21"/>
    </row>
    <row r="438" spans="11:11" x14ac:dyDescent="0.3">
      <c r="K438" s="21"/>
    </row>
    <row r="439" spans="11:11" x14ac:dyDescent="0.3">
      <c r="K439" s="21"/>
    </row>
    <row r="440" spans="11:11" x14ac:dyDescent="0.3">
      <c r="K440" s="21"/>
    </row>
    <row r="441" spans="11:11" x14ac:dyDescent="0.3">
      <c r="K441" s="21"/>
    </row>
    <row r="442" spans="11:11" x14ac:dyDescent="0.3">
      <c r="K442" s="21"/>
    </row>
    <row r="443" spans="11:11" x14ac:dyDescent="0.3">
      <c r="K443" s="21"/>
    </row>
    <row r="444" spans="11:11" x14ac:dyDescent="0.3">
      <c r="K444" s="21"/>
    </row>
    <row r="445" spans="11:11" x14ac:dyDescent="0.3">
      <c r="K445" s="21"/>
    </row>
    <row r="446" spans="11:11" x14ac:dyDescent="0.3">
      <c r="K446" s="21"/>
    </row>
    <row r="447" spans="11:11" x14ac:dyDescent="0.3">
      <c r="K447" s="21"/>
    </row>
    <row r="448" spans="11:11" x14ac:dyDescent="0.3">
      <c r="K448" s="21"/>
    </row>
    <row r="449" spans="11:11" x14ac:dyDescent="0.3">
      <c r="K449" s="21"/>
    </row>
    <row r="450" spans="11:11" x14ac:dyDescent="0.3">
      <c r="K450" s="21"/>
    </row>
    <row r="451" spans="11:11" x14ac:dyDescent="0.3">
      <c r="K451" s="21"/>
    </row>
    <row r="452" spans="11:11" x14ac:dyDescent="0.3">
      <c r="K452" s="21"/>
    </row>
    <row r="453" spans="11:11" x14ac:dyDescent="0.3">
      <c r="K453" s="21"/>
    </row>
    <row r="454" spans="11:11" x14ac:dyDescent="0.3">
      <c r="K454" s="21"/>
    </row>
    <row r="455" spans="11:11" x14ac:dyDescent="0.3">
      <c r="K455" s="21"/>
    </row>
    <row r="456" spans="11:11" x14ac:dyDescent="0.3">
      <c r="K456" s="21"/>
    </row>
    <row r="457" spans="11:11" x14ac:dyDescent="0.3">
      <c r="K457" s="21"/>
    </row>
    <row r="458" spans="11:11" x14ac:dyDescent="0.3">
      <c r="K458" s="21"/>
    </row>
    <row r="459" spans="11:11" x14ac:dyDescent="0.3">
      <c r="K459" s="21"/>
    </row>
    <row r="460" spans="11:11" x14ac:dyDescent="0.3">
      <c r="K460" s="21"/>
    </row>
    <row r="461" spans="11:11" x14ac:dyDescent="0.3">
      <c r="K461" s="21"/>
    </row>
    <row r="462" spans="11:11" x14ac:dyDescent="0.3">
      <c r="K462" s="21"/>
    </row>
    <row r="463" spans="11:11" x14ac:dyDescent="0.3">
      <c r="K463" s="21"/>
    </row>
    <row r="464" spans="11:11" x14ac:dyDescent="0.3">
      <c r="K464" s="21"/>
    </row>
    <row r="465" spans="11:11" x14ac:dyDescent="0.3">
      <c r="K465" s="21"/>
    </row>
    <row r="466" spans="11:11" x14ac:dyDescent="0.3">
      <c r="K466" s="21"/>
    </row>
    <row r="467" spans="11:11" x14ac:dyDescent="0.3">
      <c r="K467" s="21"/>
    </row>
    <row r="468" spans="11:11" x14ac:dyDescent="0.3">
      <c r="K468" s="21"/>
    </row>
    <row r="469" spans="11:11" x14ac:dyDescent="0.3">
      <c r="K469" s="21"/>
    </row>
    <row r="470" spans="11:11" x14ac:dyDescent="0.3">
      <c r="K470" s="21"/>
    </row>
    <row r="471" spans="11:11" x14ac:dyDescent="0.3">
      <c r="K471" s="21"/>
    </row>
    <row r="472" spans="11:11" x14ac:dyDescent="0.3">
      <c r="K472" s="21"/>
    </row>
    <row r="473" spans="11:11" x14ac:dyDescent="0.3">
      <c r="K473" s="21"/>
    </row>
    <row r="474" spans="11:11" x14ac:dyDescent="0.3">
      <c r="K474" s="21"/>
    </row>
    <row r="475" spans="11:11" x14ac:dyDescent="0.3">
      <c r="K475" s="21"/>
    </row>
    <row r="476" spans="11:11" x14ac:dyDescent="0.3">
      <c r="K476" s="21"/>
    </row>
    <row r="477" spans="11:11" x14ac:dyDescent="0.3">
      <c r="K477" s="21"/>
    </row>
    <row r="478" spans="11:11" x14ac:dyDescent="0.3">
      <c r="K478" s="21"/>
    </row>
    <row r="479" spans="11:11" x14ac:dyDescent="0.3">
      <c r="K479" s="21"/>
    </row>
    <row r="480" spans="11:11" x14ac:dyDescent="0.3">
      <c r="K480" s="21"/>
    </row>
    <row r="481" spans="11:11" x14ac:dyDescent="0.3">
      <c r="K481" s="21"/>
    </row>
    <row r="482" spans="11:11" x14ac:dyDescent="0.3">
      <c r="K482" s="21"/>
    </row>
    <row r="483" spans="11:11" x14ac:dyDescent="0.3">
      <c r="K483" s="21"/>
    </row>
    <row r="484" spans="11:11" x14ac:dyDescent="0.3">
      <c r="K484" s="21"/>
    </row>
    <row r="485" spans="11:11" x14ac:dyDescent="0.3">
      <c r="K485" s="21"/>
    </row>
    <row r="486" spans="11:11" x14ac:dyDescent="0.3">
      <c r="K486" s="21"/>
    </row>
    <row r="487" spans="11:11" x14ac:dyDescent="0.3">
      <c r="K487" s="21"/>
    </row>
    <row r="488" spans="11:11" x14ac:dyDescent="0.3">
      <c r="K488" s="21"/>
    </row>
    <row r="489" spans="11:11" x14ac:dyDescent="0.3">
      <c r="K489" s="21"/>
    </row>
    <row r="490" spans="11:11" x14ac:dyDescent="0.3">
      <c r="K490" s="21"/>
    </row>
    <row r="491" spans="11:11" x14ac:dyDescent="0.3">
      <c r="K491" s="21"/>
    </row>
    <row r="492" spans="11:11" x14ac:dyDescent="0.3">
      <c r="K492" s="21"/>
    </row>
    <row r="493" spans="11:11" x14ac:dyDescent="0.3">
      <c r="K493" s="21"/>
    </row>
    <row r="494" spans="11:11" x14ac:dyDescent="0.3">
      <c r="K494" s="21"/>
    </row>
    <row r="495" spans="11:11" x14ac:dyDescent="0.3">
      <c r="K495" s="21"/>
    </row>
    <row r="496" spans="11:11" x14ac:dyDescent="0.3">
      <c r="K496" s="21"/>
    </row>
    <row r="497" spans="11:11" x14ac:dyDescent="0.3">
      <c r="K497" s="21"/>
    </row>
    <row r="498" spans="11:11" x14ac:dyDescent="0.3">
      <c r="K498" s="21"/>
    </row>
    <row r="499" spans="11:11" x14ac:dyDescent="0.3">
      <c r="K499" s="21"/>
    </row>
    <row r="500" spans="11:11" x14ac:dyDescent="0.3">
      <c r="K500" s="21"/>
    </row>
    <row r="501" spans="11:11" x14ac:dyDescent="0.3">
      <c r="K501" s="21"/>
    </row>
    <row r="502" spans="11:11" x14ac:dyDescent="0.3">
      <c r="K502" s="21"/>
    </row>
    <row r="503" spans="11:11" x14ac:dyDescent="0.3">
      <c r="K503" s="21"/>
    </row>
    <row r="504" spans="11:11" x14ac:dyDescent="0.3">
      <c r="K504" s="21"/>
    </row>
    <row r="505" spans="11:11" x14ac:dyDescent="0.3">
      <c r="K505" s="21"/>
    </row>
    <row r="506" spans="11:11" x14ac:dyDescent="0.3">
      <c r="K506" s="21"/>
    </row>
    <row r="507" spans="11:11" x14ac:dyDescent="0.3">
      <c r="K507" s="21"/>
    </row>
    <row r="508" spans="11:11" x14ac:dyDescent="0.3">
      <c r="K508" s="21"/>
    </row>
    <row r="509" spans="11:11" x14ac:dyDescent="0.3">
      <c r="K509" s="21"/>
    </row>
    <row r="510" spans="11:11" x14ac:dyDescent="0.3">
      <c r="K510" s="21"/>
    </row>
    <row r="511" spans="11:11" x14ac:dyDescent="0.3">
      <c r="K511" s="21"/>
    </row>
    <row r="512" spans="11:11" x14ac:dyDescent="0.3">
      <c r="K512" s="21"/>
    </row>
    <row r="513" spans="11:11" x14ac:dyDescent="0.3">
      <c r="K513" s="21"/>
    </row>
    <row r="514" spans="11:11" x14ac:dyDescent="0.3">
      <c r="K514" s="21"/>
    </row>
    <row r="515" spans="11:11" x14ac:dyDescent="0.3">
      <c r="K515" s="21"/>
    </row>
    <row r="516" spans="11:11" x14ac:dyDescent="0.3">
      <c r="K516" s="21"/>
    </row>
    <row r="517" spans="11:11" x14ac:dyDescent="0.3">
      <c r="K517" s="21"/>
    </row>
    <row r="518" spans="11:11" x14ac:dyDescent="0.3">
      <c r="K518" s="21"/>
    </row>
    <row r="519" spans="11:11" x14ac:dyDescent="0.3">
      <c r="K519" s="21"/>
    </row>
    <row r="520" spans="11:11" x14ac:dyDescent="0.3">
      <c r="K520" s="21"/>
    </row>
    <row r="521" spans="11:11" x14ac:dyDescent="0.3">
      <c r="K521" s="21"/>
    </row>
    <row r="522" spans="11:11" x14ac:dyDescent="0.3">
      <c r="K522" s="21"/>
    </row>
    <row r="523" spans="11:11" x14ac:dyDescent="0.3">
      <c r="K523" s="21"/>
    </row>
    <row r="524" spans="11:11" x14ac:dyDescent="0.3">
      <c r="K524" s="21"/>
    </row>
    <row r="525" spans="11:11" x14ac:dyDescent="0.3">
      <c r="K525" s="21"/>
    </row>
    <row r="526" spans="11:11" x14ac:dyDescent="0.3">
      <c r="K526" s="21"/>
    </row>
    <row r="527" spans="11:11" x14ac:dyDescent="0.3">
      <c r="K527" s="21"/>
    </row>
    <row r="528" spans="11:11" x14ac:dyDescent="0.3">
      <c r="K528" s="21"/>
    </row>
    <row r="529" spans="11:11" x14ac:dyDescent="0.3">
      <c r="K529" s="21"/>
    </row>
    <row r="530" spans="11:11" x14ac:dyDescent="0.3">
      <c r="K530" s="21"/>
    </row>
    <row r="531" spans="11:11" x14ac:dyDescent="0.3">
      <c r="K531" s="21"/>
    </row>
    <row r="532" spans="11:11" x14ac:dyDescent="0.3">
      <c r="K532" s="21"/>
    </row>
    <row r="533" spans="11:11" x14ac:dyDescent="0.3">
      <c r="K533" s="21"/>
    </row>
    <row r="534" spans="11:11" x14ac:dyDescent="0.3">
      <c r="K534" s="21"/>
    </row>
    <row r="535" spans="11:11" x14ac:dyDescent="0.3">
      <c r="K535" s="21"/>
    </row>
    <row r="536" spans="11:11" x14ac:dyDescent="0.3">
      <c r="K536" s="21"/>
    </row>
    <row r="537" spans="11:11" x14ac:dyDescent="0.3">
      <c r="K537" s="21"/>
    </row>
    <row r="538" spans="11:11" x14ac:dyDescent="0.3">
      <c r="K538" s="21"/>
    </row>
    <row r="539" spans="11:11" x14ac:dyDescent="0.3">
      <c r="K539" s="21"/>
    </row>
    <row r="540" spans="11:11" x14ac:dyDescent="0.3">
      <c r="K540" s="21"/>
    </row>
    <row r="541" spans="11:11" x14ac:dyDescent="0.3">
      <c r="K541" s="21"/>
    </row>
    <row r="542" spans="11:11" x14ac:dyDescent="0.3">
      <c r="K542" s="21"/>
    </row>
    <row r="543" spans="11:11" x14ac:dyDescent="0.3">
      <c r="K543" s="21"/>
    </row>
    <row r="544" spans="11:11" x14ac:dyDescent="0.3">
      <c r="K544" s="21"/>
    </row>
    <row r="545" spans="11:11" x14ac:dyDescent="0.3">
      <c r="K545" s="21"/>
    </row>
    <row r="546" spans="11:11" x14ac:dyDescent="0.3">
      <c r="K546" s="21"/>
    </row>
    <row r="547" spans="11:11" x14ac:dyDescent="0.3">
      <c r="K547" s="21"/>
    </row>
    <row r="548" spans="11:11" x14ac:dyDescent="0.3">
      <c r="K548" s="21"/>
    </row>
    <row r="549" spans="11:11" x14ac:dyDescent="0.3">
      <c r="K549" s="21"/>
    </row>
    <row r="550" spans="11:11" x14ac:dyDescent="0.3">
      <c r="K550" s="21"/>
    </row>
    <row r="551" spans="11:11" x14ac:dyDescent="0.3">
      <c r="K551" s="21"/>
    </row>
    <row r="552" spans="11:11" x14ac:dyDescent="0.3">
      <c r="K552" s="21"/>
    </row>
    <row r="553" spans="11:11" x14ac:dyDescent="0.3">
      <c r="K553" s="21"/>
    </row>
    <row r="554" spans="11:11" x14ac:dyDescent="0.3">
      <c r="K554" s="21"/>
    </row>
    <row r="555" spans="11:11" x14ac:dyDescent="0.3">
      <c r="K555" s="21"/>
    </row>
    <row r="556" spans="11:11" x14ac:dyDescent="0.3">
      <c r="K556" s="21"/>
    </row>
    <row r="557" spans="11:11" x14ac:dyDescent="0.3">
      <c r="K557" s="21"/>
    </row>
    <row r="558" spans="11:11" x14ac:dyDescent="0.3">
      <c r="K558" s="21"/>
    </row>
    <row r="559" spans="11:11" x14ac:dyDescent="0.3">
      <c r="K559" s="21"/>
    </row>
    <row r="560" spans="11:11" x14ac:dyDescent="0.3">
      <c r="K560" s="21"/>
    </row>
    <row r="561" spans="11:11" x14ac:dyDescent="0.3">
      <c r="K561" s="21"/>
    </row>
    <row r="562" spans="11:11" x14ac:dyDescent="0.3">
      <c r="K562" s="21"/>
    </row>
    <row r="563" spans="11:11" x14ac:dyDescent="0.3">
      <c r="K563" s="21"/>
    </row>
    <row r="564" spans="11:11" x14ac:dyDescent="0.3">
      <c r="K564" s="21"/>
    </row>
    <row r="565" spans="11:11" x14ac:dyDescent="0.3">
      <c r="K565" s="21"/>
    </row>
    <row r="566" spans="11:11" x14ac:dyDescent="0.3">
      <c r="K566" s="21"/>
    </row>
    <row r="567" spans="11:11" x14ac:dyDescent="0.3">
      <c r="K567" s="21"/>
    </row>
    <row r="568" spans="11:11" x14ac:dyDescent="0.3">
      <c r="K568" s="21"/>
    </row>
    <row r="569" spans="11:11" x14ac:dyDescent="0.3">
      <c r="K569" s="21"/>
    </row>
    <row r="570" spans="11:11" x14ac:dyDescent="0.3">
      <c r="K570" s="21"/>
    </row>
    <row r="571" spans="11:11" x14ac:dyDescent="0.3">
      <c r="K571" s="21"/>
    </row>
    <row r="572" spans="11:11" x14ac:dyDescent="0.3">
      <c r="K572" s="21"/>
    </row>
    <row r="573" spans="11:11" x14ac:dyDescent="0.3">
      <c r="K573" s="21"/>
    </row>
    <row r="574" spans="11:11" x14ac:dyDescent="0.3">
      <c r="K574" s="21"/>
    </row>
    <row r="575" spans="11:11" x14ac:dyDescent="0.3">
      <c r="K575" s="21"/>
    </row>
    <row r="576" spans="11:11" x14ac:dyDescent="0.3">
      <c r="K576" s="21"/>
    </row>
    <row r="577" spans="11:11" x14ac:dyDescent="0.3">
      <c r="K577" s="21"/>
    </row>
    <row r="578" spans="11:11" x14ac:dyDescent="0.3">
      <c r="K578" s="21"/>
    </row>
    <row r="579" spans="11:11" x14ac:dyDescent="0.3">
      <c r="K579" s="21"/>
    </row>
    <row r="580" spans="11:11" x14ac:dyDescent="0.3">
      <c r="K580" s="21"/>
    </row>
    <row r="581" spans="11:11" x14ac:dyDescent="0.3">
      <c r="K581" s="21"/>
    </row>
    <row r="582" spans="11:11" x14ac:dyDescent="0.3">
      <c r="K582" s="21"/>
    </row>
    <row r="583" spans="11:11" x14ac:dyDescent="0.3">
      <c r="K583" s="21"/>
    </row>
    <row r="584" spans="11:11" x14ac:dyDescent="0.3">
      <c r="K584" s="21"/>
    </row>
    <row r="585" spans="11:11" x14ac:dyDescent="0.3">
      <c r="K585" s="21"/>
    </row>
    <row r="586" spans="11:11" x14ac:dyDescent="0.3">
      <c r="K586" s="21"/>
    </row>
    <row r="587" spans="11:11" x14ac:dyDescent="0.3">
      <c r="K587" s="21"/>
    </row>
    <row r="588" spans="11:11" x14ac:dyDescent="0.3">
      <c r="K588" s="21"/>
    </row>
    <row r="589" spans="11:11" x14ac:dyDescent="0.3">
      <c r="K589" s="21"/>
    </row>
    <row r="590" spans="11:11" x14ac:dyDescent="0.3">
      <c r="K590" s="21"/>
    </row>
    <row r="591" spans="11:11" x14ac:dyDescent="0.3">
      <c r="K591" s="21"/>
    </row>
    <row r="592" spans="11:11" x14ac:dyDescent="0.3">
      <c r="K592" s="21"/>
    </row>
    <row r="593" spans="11:11" x14ac:dyDescent="0.3">
      <c r="K593" s="21"/>
    </row>
    <row r="594" spans="11:11" x14ac:dyDescent="0.3">
      <c r="K594" s="21"/>
    </row>
    <row r="595" spans="11:11" x14ac:dyDescent="0.3">
      <c r="K595" s="21"/>
    </row>
    <row r="596" spans="11:11" x14ac:dyDescent="0.3">
      <c r="K596" s="21"/>
    </row>
    <row r="597" spans="11:11" x14ac:dyDescent="0.3">
      <c r="K597" s="21"/>
    </row>
    <row r="598" spans="11:11" x14ac:dyDescent="0.3">
      <c r="K598" s="21"/>
    </row>
    <row r="599" spans="11:11" x14ac:dyDescent="0.3">
      <c r="K599" s="21"/>
    </row>
    <row r="600" spans="11:11" x14ac:dyDescent="0.3">
      <c r="K600" s="21"/>
    </row>
    <row r="601" spans="11:11" x14ac:dyDescent="0.3">
      <c r="K601" s="21"/>
    </row>
    <row r="602" spans="11:11" x14ac:dyDescent="0.3">
      <c r="K602" s="21"/>
    </row>
    <row r="603" spans="11:11" x14ac:dyDescent="0.3">
      <c r="K603" s="21"/>
    </row>
    <row r="604" spans="11:11" x14ac:dyDescent="0.3">
      <c r="K604" s="21"/>
    </row>
    <row r="605" spans="11:11" x14ac:dyDescent="0.3">
      <c r="K605" s="21"/>
    </row>
    <row r="606" spans="11:11" x14ac:dyDescent="0.3">
      <c r="K606" s="21"/>
    </row>
    <row r="607" spans="11:11" x14ac:dyDescent="0.3">
      <c r="K607" s="21"/>
    </row>
    <row r="608" spans="11:11" x14ac:dyDescent="0.3">
      <c r="K608" s="21"/>
    </row>
    <row r="609" spans="11:11" x14ac:dyDescent="0.3">
      <c r="K609" s="21"/>
    </row>
    <row r="610" spans="11:11" x14ac:dyDescent="0.3">
      <c r="K610" s="21"/>
    </row>
    <row r="611" spans="11:11" x14ac:dyDescent="0.3">
      <c r="K611" s="21"/>
    </row>
    <row r="612" spans="11:11" x14ac:dyDescent="0.3">
      <c r="K612" s="21"/>
    </row>
    <row r="613" spans="11:11" x14ac:dyDescent="0.3">
      <c r="K613" s="21"/>
    </row>
    <row r="614" spans="11:11" x14ac:dyDescent="0.3">
      <c r="K614" s="21"/>
    </row>
    <row r="615" spans="11:11" x14ac:dyDescent="0.3">
      <c r="K615" s="21"/>
    </row>
    <row r="616" spans="11:11" x14ac:dyDescent="0.3">
      <c r="K616" s="21"/>
    </row>
    <row r="617" spans="11:11" x14ac:dyDescent="0.3">
      <c r="K617" s="21"/>
    </row>
    <row r="618" spans="11:11" x14ac:dyDescent="0.3">
      <c r="K618" s="21"/>
    </row>
    <row r="619" spans="11:11" x14ac:dyDescent="0.3">
      <c r="K619" s="21"/>
    </row>
    <row r="620" spans="11:11" x14ac:dyDescent="0.3">
      <c r="K620" s="21"/>
    </row>
    <row r="621" spans="11:11" x14ac:dyDescent="0.3">
      <c r="K621" s="21"/>
    </row>
    <row r="622" spans="11:11" x14ac:dyDescent="0.3">
      <c r="K622" s="21"/>
    </row>
    <row r="623" spans="11:11" x14ac:dyDescent="0.3">
      <c r="K623" s="21"/>
    </row>
    <row r="624" spans="11:11" x14ac:dyDescent="0.3">
      <c r="K624" s="21"/>
    </row>
    <row r="625" spans="11:11" x14ac:dyDescent="0.3">
      <c r="K625" s="21"/>
    </row>
    <row r="626" spans="11:11" x14ac:dyDescent="0.3">
      <c r="K626" s="21"/>
    </row>
    <row r="627" spans="11:11" x14ac:dyDescent="0.3">
      <c r="K627" s="21"/>
    </row>
    <row r="628" spans="11:11" x14ac:dyDescent="0.3">
      <c r="K628" s="21"/>
    </row>
    <row r="629" spans="11:11" x14ac:dyDescent="0.3">
      <c r="K629" s="21"/>
    </row>
    <row r="630" spans="11:11" x14ac:dyDescent="0.3">
      <c r="K630" s="21"/>
    </row>
    <row r="631" spans="11:11" x14ac:dyDescent="0.3">
      <c r="K631" s="21"/>
    </row>
    <row r="632" spans="11:11" x14ac:dyDescent="0.3">
      <c r="K632" s="21"/>
    </row>
    <row r="633" spans="11:11" x14ac:dyDescent="0.3">
      <c r="K633" s="21"/>
    </row>
    <row r="634" spans="11:11" x14ac:dyDescent="0.3">
      <c r="K634" s="21"/>
    </row>
    <row r="635" spans="11:11" x14ac:dyDescent="0.3">
      <c r="K635" s="21"/>
    </row>
    <row r="636" spans="11:11" x14ac:dyDescent="0.3">
      <c r="K636" s="21"/>
    </row>
    <row r="637" spans="11:11" x14ac:dyDescent="0.3">
      <c r="K637" s="21"/>
    </row>
    <row r="638" spans="11:11" x14ac:dyDescent="0.3">
      <c r="K638" s="21"/>
    </row>
    <row r="639" spans="11:11" x14ac:dyDescent="0.3">
      <c r="K639" s="21"/>
    </row>
    <row r="640" spans="11:11" x14ac:dyDescent="0.3">
      <c r="K640" s="21"/>
    </row>
    <row r="641" spans="11:11" x14ac:dyDescent="0.3">
      <c r="K641" s="21"/>
    </row>
    <row r="642" spans="11:11" x14ac:dyDescent="0.3">
      <c r="K642" s="21"/>
    </row>
    <row r="643" spans="11:11" x14ac:dyDescent="0.3">
      <c r="K643" s="21"/>
    </row>
    <row r="644" spans="11:11" x14ac:dyDescent="0.3">
      <c r="K644" s="21"/>
    </row>
    <row r="645" spans="11:11" x14ac:dyDescent="0.3">
      <c r="K645" s="21"/>
    </row>
    <row r="646" spans="11:11" x14ac:dyDescent="0.3">
      <c r="K646" s="21"/>
    </row>
    <row r="647" spans="11:11" x14ac:dyDescent="0.3">
      <c r="K647" s="21"/>
    </row>
    <row r="648" spans="11:11" x14ac:dyDescent="0.3">
      <c r="K648" s="21"/>
    </row>
    <row r="649" spans="11:11" x14ac:dyDescent="0.3">
      <c r="K649" s="21"/>
    </row>
    <row r="650" spans="11:11" x14ac:dyDescent="0.3">
      <c r="K650" s="21"/>
    </row>
    <row r="651" spans="11:11" x14ac:dyDescent="0.3">
      <c r="K651" s="21"/>
    </row>
    <row r="652" spans="11:11" x14ac:dyDescent="0.3">
      <c r="K652" s="21"/>
    </row>
    <row r="653" spans="11:11" x14ac:dyDescent="0.3">
      <c r="K653" s="21"/>
    </row>
    <row r="654" spans="11:11" x14ac:dyDescent="0.3">
      <c r="K654" s="21"/>
    </row>
    <row r="655" spans="11:11" x14ac:dyDescent="0.3">
      <c r="K655" s="21"/>
    </row>
    <row r="656" spans="11:11" x14ac:dyDescent="0.3">
      <c r="K656" s="21"/>
    </row>
    <row r="657" spans="11:11" x14ac:dyDescent="0.3">
      <c r="K657" s="21"/>
    </row>
    <row r="658" spans="11:11" x14ac:dyDescent="0.3">
      <c r="K658" s="21"/>
    </row>
    <row r="659" spans="11:11" x14ac:dyDescent="0.3">
      <c r="K659" s="21"/>
    </row>
    <row r="660" spans="11:11" x14ac:dyDescent="0.3">
      <c r="K660" s="21"/>
    </row>
    <row r="661" spans="11:11" x14ac:dyDescent="0.3">
      <c r="K661" s="21"/>
    </row>
    <row r="662" spans="11:11" x14ac:dyDescent="0.3">
      <c r="K662" s="21"/>
    </row>
    <row r="663" spans="11:11" x14ac:dyDescent="0.3">
      <c r="K663" s="21"/>
    </row>
    <row r="664" spans="11:11" x14ac:dyDescent="0.3">
      <c r="K664" s="21"/>
    </row>
    <row r="665" spans="11:11" x14ac:dyDescent="0.3">
      <c r="K665" s="21"/>
    </row>
    <row r="666" spans="11:11" x14ac:dyDescent="0.3">
      <c r="K666" s="21"/>
    </row>
    <row r="667" spans="11:11" x14ac:dyDescent="0.3">
      <c r="K667" s="21"/>
    </row>
    <row r="668" spans="11:11" x14ac:dyDescent="0.3">
      <c r="K668" s="21"/>
    </row>
    <row r="669" spans="11:11" x14ac:dyDescent="0.3">
      <c r="K669" s="21"/>
    </row>
    <row r="670" spans="11:11" x14ac:dyDescent="0.3">
      <c r="K670" s="21"/>
    </row>
    <row r="671" spans="11:11" x14ac:dyDescent="0.3">
      <c r="K671" s="21"/>
    </row>
    <row r="672" spans="11:11" x14ac:dyDescent="0.3">
      <c r="K672" s="21"/>
    </row>
    <row r="673" spans="11:11" x14ac:dyDescent="0.3">
      <c r="K673" s="21"/>
    </row>
    <row r="674" spans="11:11" x14ac:dyDescent="0.3">
      <c r="K674" s="21"/>
    </row>
    <row r="675" spans="11:11" x14ac:dyDescent="0.3">
      <c r="K675" s="21"/>
    </row>
    <row r="676" spans="11:11" x14ac:dyDescent="0.3">
      <c r="K676" s="21"/>
    </row>
    <row r="677" spans="11:11" x14ac:dyDescent="0.3">
      <c r="K677" s="21"/>
    </row>
    <row r="678" spans="11:11" x14ac:dyDescent="0.3">
      <c r="K678" s="21"/>
    </row>
    <row r="679" spans="11:11" x14ac:dyDescent="0.3">
      <c r="K679" s="21"/>
    </row>
    <row r="680" spans="11:11" x14ac:dyDescent="0.3">
      <c r="K680" s="21"/>
    </row>
    <row r="681" spans="11:11" x14ac:dyDescent="0.3">
      <c r="K681" s="21"/>
    </row>
    <row r="682" spans="11:11" x14ac:dyDescent="0.3">
      <c r="K682" s="21"/>
    </row>
    <row r="683" spans="11:11" x14ac:dyDescent="0.3">
      <c r="K683" s="21"/>
    </row>
    <row r="684" spans="11:11" x14ac:dyDescent="0.3">
      <c r="K684" s="21"/>
    </row>
    <row r="685" spans="11:11" x14ac:dyDescent="0.3">
      <c r="K685" s="21"/>
    </row>
    <row r="686" spans="11:11" x14ac:dyDescent="0.3">
      <c r="K686" s="21"/>
    </row>
    <row r="687" spans="11:11" x14ac:dyDescent="0.3">
      <c r="K687" s="21"/>
    </row>
    <row r="688" spans="11:11" x14ac:dyDescent="0.3">
      <c r="K688" s="21"/>
    </row>
    <row r="689" spans="11:11" x14ac:dyDescent="0.3">
      <c r="K689" s="21"/>
    </row>
    <row r="690" spans="11:11" x14ac:dyDescent="0.3">
      <c r="K690" s="21"/>
    </row>
    <row r="691" spans="11:11" x14ac:dyDescent="0.3">
      <c r="K691" s="21"/>
    </row>
    <row r="692" spans="11:11" x14ac:dyDescent="0.3">
      <c r="K692" s="21"/>
    </row>
    <row r="693" spans="11:11" x14ac:dyDescent="0.3">
      <c r="K693" s="21"/>
    </row>
    <row r="694" spans="11:11" x14ac:dyDescent="0.3">
      <c r="K694" s="21"/>
    </row>
    <row r="695" spans="11:11" x14ac:dyDescent="0.3">
      <c r="K695" s="21"/>
    </row>
    <row r="696" spans="11:11" x14ac:dyDescent="0.3">
      <c r="K696" s="21"/>
    </row>
    <row r="697" spans="11:11" x14ac:dyDescent="0.3">
      <c r="K697" s="21"/>
    </row>
    <row r="698" spans="11:11" x14ac:dyDescent="0.3">
      <c r="K698" s="21"/>
    </row>
    <row r="699" spans="11:11" x14ac:dyDescent="0.3">
      <c r="K699" s="21"/>
    </row>
    <row r="700" spans="11:11" x14ac:dyDescent="0.3">
      <c r="K700" s="21"/>
    </row>
    <row r="701" spans="11:11" x14ac:dyDescent="0.3">
      <c r="K701" s="21"/>
    </row>
    <row r="702" spans="11:11" x14ac:dyDescent="0.3">
      <c r="K702" s="21"/>
    </row>
    <row r="703" spans="11:11" x14ac:dyDescent="0.3">
      <c r="K703" s="21"/>
    </row>
    <row r="704" spans="11:11" x14ac:dyDescent="0.3">
      <c r="K704" s="21"/>
    </row>
    <row r="705" spans="11:11" x14ac:dyDescent="0.3">
      <c r="K705" s="21"/>
    </row>
    <row r="706" spans="11:11" x14ac:dyDescent="0.3">
      <c r="K706" s="21"/>
    </row>
    <row r="707" spans="11:11" x14ac:dyDescent="0.3">
      <c r="K707" s="21"/>
    </row>
    <row r="708" spans="11:11" x14ac:dyDescent="0.3">
      <c r="K708" s="21"/>
    </row>
    <row r="709" spans="11:11" x14ac:dyDescent="0.3">
      <c r="K709" s="21"/>
    </row>
    <row r="710" spans="11:11" x14ac:dyDescent="0.3">
      <c r="K710" s="21"/>
    </row>
    <row r="711" spans="11:11" x14ac:dyDescent="0.3">
      <c r="K711" s="21"/>
    </row>
    <row r="712" spans="11:11" x14ac:dyDescent="0.3">
      <c r="K712" s="21"/>
    </row>
    <row r="713" spans="11:11" x14ac:dyDescent="0.3">
      <c r="K713" s="21"/>
    </row>
    <row r="714" spans="11:11" x14ac:dyDescent="0.3">
      <c r="K714" s="21"/>
    </row>
    <row r="715" spans="11:11" x14ac:dyDescent="0.3">
      <c r="K715" s="21"/>
    </row>
    <row r="716" spans="11:11" x14ac:dyDescent="0.3">
      <c r="K716" s="21"/>
    </row>
    <row r="717" spans="11:11" x14ac:dyDescent="0.3">
      <c r="K717" s="21"/>
    </row>
    <row r="718" spans="11:11" x14ac:dyDescent="0.3">
      <c r="K718" s="21"/>
    </row>
    <row r="719" spans="11:11" x14ac:dyDescent="0.3">
      <c r="K719" s="21"/>
    </row>
    <row r="720" spans="11:11" x14ac:dyDescent="0.3">
      <c r="K720" s="21"/>
    </row>
    <row r="721" spans="11:11" x14ac:dyDescent="0.3">
      <c r="K721" s="21"/>
    </row>
    <row r="722" spans="11:11" x14ac:dyDescent="0.3">
      <c r="K722" s="21"/>
    </row>
    <row r="723" spans="11:11" x14ac:dyDescent="0.3">
      <c r="K723" s="21"/>
    </row>
    <row r="724" spans="11:11" x14ac:dyDescent="0.3">
      <c r="K724" s="21"/>
    </row>
    <row r="725" spans="11:11" x14ac:dyDescent="0.3">
      <c r="K725" s="21"/>
    </row>
    <row r="726" spans="11:11" x14ac:dyDescent="0.3">
      <c r="K726" s="21"/>
    </row>
    <row r="727" spans="11:11" x14ac:dyDescent="0.3">
      <c r="K727" s="21"/>
    </row>
    <row r="728" spans="11:11" x14ac:dyDescent="0.3">
      <c r="K728" s="21"/>
    </row>
    <row r="729" spans="11:11" x14ac:dyDescent="0.3">
      <c r="K729" s="21"/>
    </row>
    <row r="730" spans="11:11" x14ac:dyDescent="0.3">
      <c r="K730" s="21"/>
    </row>
    <row r="731" spans="11:11" x14ac:dyDescent="0.3">
      <c r="K731" s="21"/>
    </row>
    <row r="732" spans="11:11" x14ac:dyDescent="0.3">
      <c r="K732" s="21"/>
    </row>
    <row r="733" spans="11:11" x14ac:dyDescent="0.3">
      <c r="K733" s="21"/>
    </row>
    <row r="734" spans="11:11" x14ac:dyDescent="0.3">
      <c r="K734" s="21"/>
    </row>
    <row r="735" spans="11:11" x14ac:dyDescent="0.3">
      <c r="K735" s="21"/>
    </row>
    <row r="736" spans="11:11" x14ac:dyDescent="0.3">
      <c r="K736" s="21"/>
    </row>
    <row r="737" spans="11:11" x14ac:dyDescent="0.3">
      <c r="K737" s="21"/>
    </row>
    <row r="738" spans="11:11" x14ac:dyDescent="0.3">
      <c r="K738" s="21"/>
    </row>
    <row r="739" spans="11:11" x14ac:dyDescent="0.3">
      <c r="K739" s="21"/>
    </row>
    <row r="740" spans="11:11" x14ac:dyDescent="0.3">
      <c r="K740" s="21"/>
    </row>
    <row r="741" spans="11:11" x14ac:dyDescent="0.3">
      <c r="K741" s="21"/>
    </row>
    <row r="742" spans="11:11" x14ac:dyDescent="0.3">
      <c r="K742" s="21"/>
    </row>
    <row r="743" spans="11:11" x14ac:dyDescent="0.3">
      <c r="K743" s="21"/>
    </row>
    <row r="744" spans="11:11" x14ac:dyDescent="0.3">
      <c r="K744" s="21"/>
    </row>
    <row r="745" spans="11:11" x14ac:dyDescent="0.3">
      <c r="K745" s="21"/>
    </row>
    <row r="746" spans="11:11" x14ac:dyDescent="0.3">
      <c r="K746" s="21"/>
    </row>
    <row r="747" spans="11:11" x14ac:dyDescent="0.3">
      <c r="K747" s="21"/>
    </row>
    <row r="748" spans="11:11" x14ac:dyDescent="0.3">
      <c r="K748" s="21"/>
    </row>
    <row r="749" spans="11:11" x14ac:dyDescent="0.3">
      <c r="K749" s="21"/>
    </row>
    <row r="750" spans="11:11" x14ac:dyDescent="0.3">
      <c r="K750" s="21"/>
    </row>
    <row r="751" spans="11:11" x14ac:dyDescent="0.3">
      <c r="K751" s="21"/>
    </row>
    <row r="752" spans="11:11" x14ac:dyDescent="0.3">
      <c r="K752" s="21"/>
    </row>
    <row r="753" spans="11:11" x14ac:dyDescent="0.3">
      <c r="K753" s="21"/>
    </row>
    <row r="754" spans="11:11" x14ac:dyDescent="0.3">
      <c r="K754" s="21"/>
    </row>
    <row r="755" spans="11:11" x14ac:dyDescent="0.3">
      <c r="K755" s="21"/>
    </row>
    <row r="756" spans="11:11" x14ac:dyDescent="0.3">
      <c r="K756" s="21"/>
    </row>
    <row r="757" spans="11:11" x14ac:dyDescent="0.3">
      <c r="K757" s="21"/>
    </row>
    <row r="758" spans="11:11" x14ac:dyDescent="0.3">
      <c r="K758" s="21"/>
    </row>
    <row r="759" spans="11:11" x14ac:dyDescent="0.3">
      <c r="K759" s="21"/>
    </row>
    <row r="760" spans="11:11" x14ac:dyDescent="0.3">
      <c r="K760" s="21"/>
    </row>
    <row r="761" spans="11:11" x14ac:dyDescent="0.3">
      <c r="K761" s="21"/>
    </row>
    <row r="762" spans="11:11" x14ac:dyDescent="0.3">
      <c r="K762" s="21"/>
    </row>
    <row r="763" spans="11:11" x14ac:dyDescent="0.3">
      <c r="K763" s="21"/>
    </row>
    <row r="764" spans="11:11" x14ac:dyDescent="0.3">
      <c r="K764" s="21"/>
    </row>
    <row r="765" spans="11:11" x14ac:dyDescent="0.3">
      <c r="K765" s="21"/>
    </row>
    <row r="766" spans="11:11" x14ac:dyDescent="0.3">
      <c r="K766" s="21"/>
    </row>
    <row r="767" spans="11:11" x14ac:dyDescent="0.3">
      <c r="K767" s="21"/>
    </row>
    <row r="768" spans="11:11" x14ac:dyDescent="0.3">
      <c r="K768" s="21"/>
    </row>
    <row r="769" spans="11:11" x14ac:dyDescent="0.3">
      <c r="K769" s="21"/>
    </row>
    <row r="770" spans="11:11" x14ac:dyDescent="0.3">
      <c r="K770" s="21"/>
    </row>
    <row r="771" spans="11:11" x14ac:dyDescent="0.3">
      <c r="K771" s="21"/>
    </row>
    <row r="772" spans="11:11" x14ac:dyDescent="0.3">
      <c r="K772" s="21"/>
    </row>
    <row r="773" spans="11:11" x14ac:dyDescent="0.3">
      <c r="K773" s="21"/>
    </row>
    <row r="774" spans="11:11" x14ac:dyDescent="0.3">
      <c r="K774" s="21"/>
    </row>
    <row r="775" spans="11:11" x14ac:dyDescent="0.3">
      <c r="K775" s="21"/>
    </row>
    <row r="776" spans="11:11" x14ac:dyDescent="0.3">
      <c r="K776" s="21"/>
    </row>
    <row r="777" spans="11:11" x14ac:dyDescent="0.3">
      <c r="K777" s="21"/>
    </row>
    <row r="778" spans="11:11" x14ac:dyDescent="0.3">
      <c r="K778" s="21"/>
    </row>
    <row r="779" spans="11:11" x14ac:dyDescent="0.3">
      <c r="K779" s="21"/>
    </row>
    <row r="780" spans="11:11" x14ac:dyDescent="0.3">
      <c r="K780" s="21"/>
    </row>
    <row r="781" spans="11:11" x14ac:dyDescent="0.3">
      <c r="K781" s="21"/>
    </row>
    <row r="782" spans="11:11" x14ac:dyDescent="0.3">
      <c r="K782" s="21"/>
    </row>
    <row r="783" spans="11:11" x14ac:dyDescent="0.3">
      <c r="K783" s="21"/>
    </row>
    <row r="784" spans="11:11" x14ac:dyDescent="0.3">
      <c r="K784" s="21"/>
    </row>
    <row r="785" spans="11:11" x14ac:dyDescent="0.3">
      <c r="K785" s="21"/>
    </row>
    <row r="786" spans="11:11" x14ac:dyDescent="0.3">
      <c r="K786" s="21"/>
    </row>
    <row r="787" spans="11:11" x14ac:dyDescent="0.3">
      <c r="K787" s="21"/>
    </row>
    <row r="788" spans="11:11" x14ac:dyDescent="0.3">
      <c r="K788" s="21"/>
    </row>
    <row r="789" spans="11:11" x14ac:dyDescent="0.3">
      <c r="K789" s="21"/>
    </row>
    <row r="790" spans="11:11" x14ac:dyDescent="0.3">
      <c r="K790" s="21"/>
    </row>
    <row r="791" spans="11:11" x14ac:dyDescent="0.3">
      <c r="K791" s="21"/>
    </row>
    <row r="792" spans="11:11" x14ac:dyDescent="0.3">
      <c r="K792" s="21"/>
    </row>
    <row r="793" spans="11:11" x14ac:dyDescent="0.3">
      <c r="K793" s="21"/>
    </row>
    <row r="794" spans="11:11" x14ac:dyDescent="0.3">
      <c r="K794" s="21"/>
    </row>
    <row r="795" spans="11:11" x14ac:dyDescent="0.3">
      <c r="K795" s="21"/>
    </row>
    <row r="796" spans="11:11" x14ac:dyDescent="0.3">
      <c r="K796" s="21"/>
    </row>
    <row r="797" spans="11:11" x14ac:dyDescent="0.3">
      <c r="K797" s="21"/>
    </row>
    <row r="798" spans="11:11" x14ac:dyDescent="0.3">
      <c r="K798" s="21"/>
    </row>
    <row r="799" spans="11:11" x14ac:dyDescent="0.3">
      <c r="K799" s="21"/>
    </row>
    <row r="800" spans="11:11" x14ac:dyDescent="0.3">
      <c r="K800" s="21"/>
    </row>
    <row r="801" spans="11:11" x14ac:dyDescent="0.3">
      <c r="K801" s="21"/>
    </row>
    <row r="802" spans="11:11" x14ac:dyDescent="0.3">
      <c r="K802" s="21"/>
    </row>
    <row r="803" spans="11:11" x14ac:dyDescent="0.3">
      <c r="K803" s="21"/>
    </row>
    <row r="804" spans="11:11" x14ac:dyDescent="0.3">
      <c r="K804" s="21"/>
    </row>
    <row r="805" spans="11:11" x14ac:dyDescent="0.3">
      <c r="K805" s="21"/>
    </row>
    <row r="806" spans="11:11" x14ac:dyDescent="0.3">
      <c r="K806" s="21"/>
    </row>
    <row r="807" spans="11:11" x14ac:dyDescent="0.3">
      <c r="K807" s="21"/>
    </row>
    <row r="808" spans="11:11" x14ac:dyDescent="0.3">
      <c r="K808" s="21"/>
    </row>
    <row r="809" spans="11:11" x14ac:dyDescent="0.3">
      <c r="K809" s="21"/>
    </row>
    <row r="810" spans="11:11" x14ac:dyDescent="0.3">
      <c r="K810" s="21"/>
    </row>
    <row r="811" spans="11:11" x14ac:dyDescent="0.3">
      <c r="K811" s="21"/>
    </row>
    <row r="812" spans="11:11" x14ac:dyDescent="0.3">
      <c r="K812" s="21"/>
    </row>
    <row r="813" spans="11:11" x14ac:dyDescent="0.3">
      <c r="K813" s="21"/>
    </row>
    <row r="814" spans="11:11" x14ac:dyDescent="0.3">
      <c r="K814" s="21"/>
    </row>
    <row r="815" spans="11:11" x14ac:dyDescent="0.3">
      <c r="K815" s="21"/>
    </row>
    <row r="816" spans="11:11" x14ac:dyDescent="0.3">
      <c r="K816" s="21"/>
    </row>
    <row r="817" spans="11:11" x14ac:dyDescent="0.3">
      <c r="K817" s="21"/>
    </row>
    <row r="818" spans="11:11" x14ac:dyDescent="0.3">
      <c r="K818" s="21"/>
    </row>
    <row r="819" spans="11:11" x14ac:dyDescent="0.3">
      <c r="K819" s="21"/>
    </row>
    <row r="820" spans="11:11" x14ac:dyDescent="0.3">
      <c r="K820" s="21"/>
    </row>
    <row r="821" spans="11:11" x14ac:dyDescent="0.3">
      <c r="K821" s="21"/>
    </row>
    <row r="822" spans="11:11" x14ac:dyDescent="0.3">
      <c r="K822" s="21"/>
    </row>
    <row r="823" spans="11:11" x14ac:dyDescent="0.3">
      <c r="K823" s="21"/>
    </row>
    <row r="824" spans="11:11" x14ac:dyDescent="0.3">
      <c r="K824" s="21"/>
    </row>
    <row r="825" spans="11:11" x14ac:dyDescent="0.3">
      <c r="K825" s="21"/>
    </row>
    <row r="826" spans="11:11" x14ac:dyDescent="0.3">
      <c r="K826" s="21"/>
    </row>
    <row r="827" spans="11:11" x14ac:dyDescent="0.3">
      <c r="K827" s="21"/>
    </row>
    <row r="828" spans="11:11" x14ac:dyDescent="0.3">
      <c r="K828" s="21"/>
    </row>
    <row r="829" spans="11:11" x14ac:dyDescent="0.3">
      <c r="K829" s="21"/>
    </row>
    <row r="830" spans="11:11" x14ac:dyDescent="0.3">
      <c r="K830" s="21"/>
    </row>
    <row r="831" spans="11:11" x14ac:dyDescent="0.3">
      <c r="K831" s="21"/>
    </row>
    <row r="832" spans="11:11" x14ac:dyDescent="0.3">
      <c r="K832" s="21"/>
    </row>
    <row r="833" spans="11:11" x14ac:dyDescent="0.3">
      <c r="K833" s="21"/>
    </row>
    <row r="834" spans="11:11" x14ac:dyDescent="0.3">
      <c r="K834" s="21"/>
    </row>
    <row r="835" spans="11:11" x14ac:dyDescent="0.3">
      <c r="K835" s="21"/>
    </row>
    <row r="836" spans="11:11" x14ac:dyDescent="0.3">
      <c r="K836" s="21"/>
    </row>
    <row r="837" spans="11:11" x14ac:dyDescent="0.3">
      <c r="K837" s="21"/>
    </row>
    <row r="838" spans="11:11" x14ac:dyDescent="0.3">
      <c r="K838" s="21"/>
    </row>
    <row r="839" spans="11:11" x14ac:dyDescent="0.3">
      <c r="K839" s="21"/>
    </row>
    <row r="840" spans="11:11" x14ac:dyDescent="0.3">
      <c r="K840" s="21"/>
    </row>
    <row r="841" spans="11:11" x14ac:dyDescent="0.3">
      <c r="K841" s="21"/>
    </row>
    <row r="842" spans="11:11" x14ac:dyDescent="0.3">
      <c r="K842" s="21"/>
    </row>
    <row r="843" spans="11:11" x14ac:dyDescent="0.3">
      <c r="K843" s="21"/>
    </row>
    <row r="844" spans="11:11" x14ac:dyDescent="0.3">
      <c r="K844" s="21"/>
    </row>
    <row r="845" spans="11:11" x14ac:dyDescent="0.3">
      <c r="K845" s="21"/>
    </row>
    <row r="846" spans="11:11" x14ac:dyDescent="0.3">
      <c r="K846" s="21"/>
    </row>
    <row r="847" spans="11:11" x14ac:dyDescent="0.3">
      <c r="K847" s="21"/>
    </row>
    <row r="848" spans="11:11" x14ac:dyDescent="0.3">
      <c r="K848" s="21"/>
    </row>
    <row r="849" spans="11:11" x14ac:dyDescent="0.3">
      <c r="K849" s="21"/>
    </row>
    <row r="850" spans="11:11" x14ac:dyDescent="0.3">
      <c r="K850" s="21"/>
    </row>
    <row r="851" spans="11:11" x14ac:dyDescent="0.3">
      <c r="K851" s="21"/>
    </row>
    <row r="852" spans="11:11" x14ac:dyDescent="0.3">
      <c r="K852" s="21"/>
    </row>
    <row r="853" spans="11:11" x14ac:dyDescent="0.3">
      <c r="K853" s="21"/>
    </row>
    <row r="854" spans="11:11" x14ac:dyDescent="0.3">
      <c r="K854" s="21"/>
    </row>
    <row r="855" spans="11:11" x14ac:dyDescent="0.3">
      <c r="K855" s="21"/>
    </row>
    <row r="856" spans="11:11" x14ac:dyDescent="0.3">
      <c r="K856" s="21"/>
    </row>
    <row r="857" spans="11:11" x14ac:dyDescent="0.3">
      <c r="K857" s="21"/>
    </row>
    <row r="858" spans="11:11" x14ac:dyDescent="0.3">
      <c r="K858" s="21"/>
    </row>
    <row r="859" spans="11:11" x14ac:dyDescent="0.3">
      <c r="K859" s="21"/>
    </row>
    <row r="860" spans="11:11" x14ac:dyDescent="0.3">
      <c r="K860" s="21"/>
    </row>
    <row r="861" spans="11:11" x14ac:dyDescent="0.3">
      <c r="K861" s="21"/>
    </row>
    <row r="862" spans="11:11" x14ac:dyDescent="0.3">
      <c r="K862" s="21"/>
    </row>
    <row r="863" spans="11:11" x14ac:dyDescent="0.3">
      <c r="K863" s="21"/>
    </row>
    <row r="864" spans="11:11" x14ac:dyDescent="0.3">
      <c r="K864" s="21"/>
    </row>
    <row r="865" spans="11:11" x14ac:dyDescent="0.3">
      <c r="K865" s="21"/>
    </row>
    <row r="866" spans="11:11" x14ac:dyDescent="0.3">
      <c r="K866" s="21"/>
    </row>
    <row r="867" spans="11:11" x14ac:dyDescent="0.3">
      <c r="K867" s="21"/>
    </row>
    <row r="868" spans="11:11" x14ac:dyDescent="0.3">
      <c r="K868" s="21"/>
    </row>
    <row r="869" spans="11:11" x14ac:dyDescent="0.3">
      <c r="K869" s="21"/>
    </row>
    <row r="870" spans="11:11" x14ac:dyDescent="0.3">
      <c r="K870" s="21"/>
    </row>
    <row r="871" spans="11:11" x14ac:dyDescent="0.3">
      <c r="K871" s="21"/>
    </row>
    <row r="872" spans="11:11" x14ac:dyDescent="0.3">
      <c r="K872" s="21"/>
    </row>
    <row r="873" spans="11:11" x14ac:dyDescent="0.3">
      <c r="K873" s="21"/>
    </row>
    <row r="874" spans="11:11" x14ac:dyDescent="0.3">
      <c r="K874" s="21"/>
    </row>
    <row r="875" spans="11:11" x14ac:dyDescent="0.3">
      <c r="K875" s="21"/>
    </row>
    <row r="876" spans="11:11" x14ac:dyDescent="0.3">
      <c r="K876" s="21"/>
    </row>
    <row r="877" spans="11:11" x14ac:dyDescent="0.3">
      <c r="K877" s="21"/>
    </row>
    <row r="878" spans="11:11" x14ac:dyDescent="0.3">
      <c r="K878" s="21"/>
    </row>
    <row r="879" spans="11:11" x14ac:dyDescent="0.3">
      <c r="K879" s="21"/>
    </row>
    <row r="880" spans="11:11" x14ac:dyDescent="0.3">
      <c r="K880" s="21"/>
    </row>
    <row r="881" spans="11:11" x14ac:dyDescent="0.3">
      <c r="K881" s="21"/>
    </row>
    <row r="882" spans="11:11" x14ac:dyDescent="0.3">
      <c r="K882" s="21"/>
    </row>
    <row r="883" spans="11:11" x14ac:dyDescent="0.3">
      <c r="K883" s="21"/>
    </row>
    <row r="884" spans="11:11" x14ac:dyDescent="0.3">
      <c r="K884" s="21"/>
    </row>
    <row r="885" spans="11:11" x14ac:dyDescent="0.3">
      <c r="K885" s="21"/>
    </row>
    <row r="886" spans="11:11" x14ac:dyDescent="0.3">
      <c r="K886" s="21"/>
    </row>
    <row r="887" spans="11:11" x14ac:dyDescent="0.3">
      <c r="K887" s="21"/>
    </row>
    <row r="888" spans="11:11" x14ac:dyDescent="0.3">
      <c r="K888" s="21"/>
    </row>
    <row r="889" spans="11:11" x14ac:dyDescent="0.3">
      <c r="K889" s="21"/>
    </row>
    <row r="890" spans="11:11" x14ac:dyDescent="0.3">
      <c r="K890" s="21"/>
    </row>
    <row r="891" spans="11:11" x14ac:dyDescent="0.3">
      <c r="K891" s="21"/>
    </row>
    <row r="892" spans="11:11" x14ac:dyDescent="0.3">
      <c r="K892" s="21"/>
    </row>
    <row r="893" spans="11:11" x14ac:dyDescent="0.3">
      <c r="K893" s="21"/>
    </row>
    <row r="894" spans="11:11" x14ac:dyDescent="0.3">
      <c r="K894" s="21"/>
    </row>
    <row r="895" spans="11:11" x14ac:dyDescent="0.3">
      <c r="K895" s="21"/>
    </row>
    <row r="896" spans="11:11" x14ac:dyDescent="0.3">
      <c r="K896" s="21"/>
    </row>
    <row r="897" spans="11:11" x14ac:dyDescent="0.3">
      <c r="K897" s="21"/>
    </row>
    <row r="898" spans="11:11" x14ac:dyDescent="0.3">
      <c r="K898" s="21"/>
    </row>
    <row r="899" spans="11:11" x14ac:dyDescent="0.3">
      <c r="K899" s="21"/>
    </row>
    <row r="900" spans="11:11" x14ac:dyDescent="0.3">
      <c r="K900" s="21"/>
    </row>
    <row r="901" spans="11:11" x14ac:dyDescent="0.3">
      <c r="K901" s="21"/>
    </row>
    <row r="902" spans="11:11" x14ac:dyDescent="0.3">
      <c r="K902" s="21"/>
    </row>
    <row r="903" spans="11:11" x14ac:dyDescent="0.3">
      <c r="K903" s="21"/>
    </row>
    <row r="904" spans="11:11" x14ac:dyDescent="0.3">
      <c r="K904" s="21"/>
    </row>
    <row r="905" spans="11:11" x14ac:dyDescent="0.3">
      <c r="K905" s="21"/>
    </row>
    <row r="906" spans="11:11" x14ac:dyDescent="0.3">
      <c r="K906" s="21"/>
    </row>
    <row r="907" spans="11:11" x14ac:dyDescent="0.3">
      <c r="K907" s="21"/>
    </row>
    <row r="908" spans="11:11" x14ac:dyDescent="0.3">
      <c r="K908" s="21"/>
    </row>
    <row r="909" spans="11:11" x14ac:dyDescent="0.3">
      <c r="K909" s="21"/>
    </row>
    <row r="910" spans="11:11" x14ac:dyDescent="0.3">
      <c r="K910" s="21"/>
    </row>
    <row r="911" spans="11:11" x14ac:dyDescent="0.3">
      <c r="K911" s="21"/>
    </row>
    <row r="912" spans="11:11" x14ac:dyDescent="0.3">
      <c r="K912" s="21"/>
    </row>
    <row r="913" spans="11:11" x14ac:dyDescent="0.3">
      <c r="K913" s="21"/>
    </row>
    <row r="914" spans="11:11" x14ac:dyDescent="0.3">
      <c r="K914" s="21"/>
    </row>
    <row r="915" spans="11:11" x14ac:dyDescent="0.3">
      <c r="K915" s="21"/>
    </row>
    <row r="916" spans="11:11" x14ac:dyDescent="0.3">
      <c r="K916" s="21"/>
    </row>
    <row r="917" spans="11:11" x14ac:dyDescent="0.3">
      <c r="K917" s="21"/>
    </row>
    <row r="918" spans="11:11" x14ac:dyDescent="0.3">
      <c r="K918" s="21"/>
    </row>
    <row r="919" spans="11:11" x14ac:dyDescent="0.3">
      <c r="K919" s="21"/>
    </row>
    <row r="920" spans="11:11" x14ac:dyDescent="0.3">
      <c r="K920" s="21"/>
    </row>
    <row r="921" spans="11:11" x14ac:dyDescent="0.3">
      <c r="K921" s="21"/>
    </row>
    <row r="922" spans="11:11" x14ac:dyDescent="0.3">
      <c r="K922" s="21"/>
    </row>
    <row r="923" spans="11:11" x14ac:dyDescent="0.3">
      <c r="K923" s="21"/>
    </row>
    <row r="924" spans="11:11" x14ac:dyDescent="0.3">
      <c r="K924" s="21"/>
    </row>
    <row r="925" spans="11:11" x14ac:dyDescent="0.3">
      <c r="K925" s="21"/>
    </row>
    <row r="926" spans="11:11" x14ac:dyDescent="0.3">
      <c r="K926" s="21"/>
    </row>
    <row r="927" spans="11:11" x14ac:dyDescent="0.3">
      <c r="K927" s="21"/>
    </row>
    <row r="928" spans="11:11" x14ac:dyDescent="0.3">
      <c r="K928" s="21"/>
    </row>
    <row r="929" spans="11:11" x14ac:dyDescent="0.3">
      <c r="K929" s="21"/>
    </row>
    <row r="930" spans="11:11" x14ac:dyDescent="0.3">
      <c r="K930" s="21"/>
    </row>
    <row r="931" spans="11:11" x14ac:dyDescent="0.3">
      <c r="K931" s="21"/>
    </row>
    <row r="932" spans="11:11" x14ac:dyDescent="0.3">
      <c r="K932" s="21"/>
    </row>
    <row r="933" spans="11:11" x14ac:dyDescent="0.3">
      <c r="K933" s="21"/>
    </row>
    <row r="934" spans="11:11" x14ac:dyDescent="0.3">
      <c r="K934" s="21"/>
    </row>
    <row r="935" spans="11:11" x14ac:dyDescent="0.3">
      <c r="K935" s="21"/>
    </row>
    <row r="936" spans="11:11" x14ac:dyDescent="0.3">
      <c r="K936" s="21"/>
    </row>
    <row r="937" spans="11:11" x14ac:dyDescent="0.3">
      <c r="K937" s="21"/>
    </row>
    <row r="938" spans="11:11" x14ac:dyDescent="0.3">
      <c r="K938" s="21"/>
    </row>
    <row r="939" spans="11:11" x14ac:dyDescent="0.3">
      <c r="K939" s="21"/>
    </row>
    <row r="940" spans="11:11" x14ac:dyDescent="0.3">
      <c r="K940" s="21"/>
    </row>
    <row r="941" spans="11:11" x14ac:dyDescent="0.3">
      <c r="K941" s="21"/>
    </row>
    <row r="942" spans="11:11" x14ac:dyDescent="0.3">
      <c r="K942" s="21"/>
    </row>
    <row r="943" spans="11:11" x14ac:dyDescent="0.3">
      <c r="K943" s="21"/>
    </row>
    <row r="944" spans="11:11" x14ac:dyDescent="0.3">
      <c r="K944" s="21"/>
    </row>
    <row r="945" spans="11:11" x14ac:dyDescent="0.3">
      <c r="K945" s="21"/>
    </row>
    <row r="946" spans="11:11" x14ac:dyDescent="0.3">
      <c r="K946" s="21"/>
    </row>
    <row r="947" spans="11:11" x14ac:dyDescent="0.3">
      <c r="K947" s="21"/>
    </row>
    <row r="948" spans="11:11" x14ac:dyDescent="0.3">
      <c r="K948" s="21"/>
    </row>
    <row r="949" spans="11:11" x14ac:dyDescent="0.3">
      <c r="K949" s="21"/>
    </row>
    <row r="950" spans="11:11" x14ac:dyDescent="0.3">
      <c r="K950" s="21"/>
    </row>
    <row r="951" spans="11:11" x14ac:dyDescent="0.3">
      <c r="K951" s="21"/>
    </row>
    <row r="952" spans="11:11" x14ac:dyDescent="0.3">
      <c r="K952" s="21"/>
    </row>
    <row r="953" spans="11:11" x14ac:dyDescent="0.3">
      <c r="K953" s="21"/>
    </row>
    <row r="954" spans="11:11" x14ac:dyDescent="0.3">
      <c r="K954" s="21"/>
    </row>
    <row r="955" spans="11:11" x14ac:dyDescent="0.3">
      <c r="K955" s="21"/>
    </row>
    <row r="956" spans="11:11" x14ac:dyDescent="0.3">
      <c r="K956" s="21"/>
    </row>
    <row r="957" spans="11:11" x14ac:dyDescent="0.3">
      <c r="K957" s="21"/>
    </row>
    <row r="958" spans="11:11" x14ac:dyDescent="0.3">
      <c r="K958" s="21"/>
    </row>
    <row r="959" spans="11:11" x14ac:dyDescent="0.3">
      <c r="K959" s="21"/>
    </row>
    <row r="960" spans="11:11" x14ac:dyDescent="0.3">
      <c r="K960" s="21"/>
    </row>
    <row r="961" spans="11:11" x14ac:dyDescent="0.3">
      <c r="K961" s="21"/>
    </row>
    <row r="962" spans="11:11" x14ac:dyDescent="0.3">
      <c r="K962" s="21"/>
    </row>
    <row r="963" spans="11:11" x14ac:dyDescent="0.3">
      <c r="K963" s="21"/>
    </row>
    <row r="964" spans="11:11" x14ac:dyDescent="0.3">
      <c r="K964" s="21"/>
    </row>
    <row r="965" spans="11:11" x14ac:dyDescent="0.3">
      <c r="K965" s="21"/>
    </row>
    <row r="966" spans="11:11" x14ac:dyDescent="0.3">
      <c r="K966" s="21"/>
    </row>
    <row r="967" spans="11:11" x14ac:dyDescent="0.3">
      <c r="K967" s="21"/>
    </row>
    <row r="968" spans="11:11" x14ac:dyDescent="0.3">
      <c r="K968" s="21"/>
    </row>
    <row r="969" spans="11:11" x14ac:dyDescent="0.3">
      <c r="K969" s="21"/>
    </row>
    <row r="970" spans="11:11" x14ac:dyDescent="0.3">
      <c r="K970" s="21"/>
    </row>
    <row r="971" spans="11:11" x14ac:dyDescent="0.3">
      <c r="K971" s="21"/>
    </row>
    <row r="972" spans="11:11" x14ac:dyDescent="0.3">
      <c r="K972" s="21"/>
    </row>
    <row r="973" spans="11:11" x14ac:dyDescent="0.3">
      <c r="K973" s="21"/>
    </row>
    <row r="974" spans="11:11" x14ac:dyDescent="0.3">
      <c r="K974" s="21"/>
    </row>
    <row r="975" spans="11:11" x14ac:dyDescent="0.3">
      <c r="K975" s="21"/>
    </row>
    <row r="976" spans="11:11" x14ac:dyDescent="0.3">
      <c r="K976" s="21"/>
    </row>
    <row r="977" spans="11:11" x14ac:dyDescent="0.3">
      <c r="K977" s="21"/>
    </row>
    <row r="978" spans="11:11" x14ac:dyDescent="0.3">
      <c r="K978" s="21"/>
    </row>
    <row r="979" spans="11:11" x14ac:dyDescent="0.3">
      <c r="K979" s="21"/>
    </row>
    <row r="980" spans="11:11" x14ac:dyDescent="0.3">
      <c r="K980" s="21"/>
    </row>
    <row r="981" spans="11:11" x14ac:dyDescent="0.3">
      <c r="K981" s="21"/>
    </row>
    <row r="982" spans="11:11" x14ac:dyDescent="0.3">
      <c r="K982" s="21"/>
    </row>
    <row r="983" spans="11:11" x14ac:dyDescent="0.3">
      <c r="K983" s="21"/>
    </row>
    <row r="984" spans="11:11" x14ac:dyDescent="0.3">
      <c r="K984" s="21"/>
    </row>
    <row r="985" spans="11:11" x14ac:dyDescent="0.3">
      <c r="K985" s="21"/>
    </row>
    <row r="986" spans="11:11" x14ac:dyDescent="0.3">
      <c r="K986" s="21"/>
    </row>
    <row r="987" spans="11:11" x14ac:dyDescent="0.3">
      <c r="K987" s="21"/>
    </row>
    <row r="988" spans="11:11" x14ac:dyDescent="0.3">
      <c r="K988" s="21"/>
    </row>
    <row r="989" spans="11:11" x14ac:dyDescent="0.3">
      <c r="K989" s="21"/>
    </row>
    <row r="990" spans="11:11" x14ac:dyDescent="0.3">
      <c r="K990" s="21"/>
    </row>
    <row r="991" spans="11:11" x14ac:dyDescent="0.3">
      <c r="K991" s="21"/>
    </row>
    <row r="992" spans="11:11" x14ac:dyDescent="0.3">
      <c r="K992" s="21"/>
    </row>
    <row r="993" spans="11:11" x14ac:dyDescent="0.3">
      <c r="K993" s="21"/>
    </row>
    <row r="994" spans="11:11" x14ac:dyDescent="0.3">
      <c r="K994" s="21"/>
    </row>
    <row r="995" spans="11:11" x14ac:dyDescent="0.3">
      <c r="K995" s="21"/>
    </row>
    <row r="996" spans="11:11" x14ac:dyDescent="0.3">
      <c r="K996" s="21"/>
    </row>
    <row r="997" spans="11:11" x14ac:dyDescent="0.3">
      <c r="K997" s="21"/>
    </row>
    <row r="998" spans="11:11" x14ac:dyDescent="0.3">
      <c r="K998" s="21"/>
    </row>
    <row r="999" spans="11:11" x14ac:dyDescent="0.3">
      <c r="K999" s="21"/>
    </row>
    <row r="1000" spans="11:11" x14ac:dyDescent="0.3">
      <c r="K1000" s="21"/>
    </row>
    <row r="1001" spans="11:11" x14ac:dyDescent="0.3">
      <c r="K1001" s="21"/>
    </row>
    <row r="1002" spans="11:11" x14ac:dyDescent="0.3">
      <c r="K1002" s="21"/>
    </row>
    <row r="1003" spans="11:11" x14ac:dyDescent="0.3">
      <c r="K1003" s="21"/>
    </row>
    <row r="1004" spans="11:11" x14ac:dyDescent="0.3">
      <c r="K1004" s="21"/>
    </row>
    <row r="1005" spans="11:11" x14ac:dyDescent="0.3">
      <c r="K1005" s="21"/>
    </row>
    <row r="1006" spans="11:11" x14ac:dyDescent="0.3">
      <c r="K1006" s="21"/>
    </row>
    <row r="1007" spans="11:11" x14ac:dyDescent="0.3">
      <c r="K1007" s="21"/>
    </row>
    <row r="1008" spans="11:11" x14ac:dyDescent="0.3">
      <c r="K1008" s="21"/>
    </row>
    <row r="1009" spans="11:11" x14ac:dyDescent="0.3">
      <c r="K1009" s="21"/>
    </row>
    <row r="1010" spans="11:11" x14ac:dyDescent="0.3">
      <c r="K1010" s="21"/>
    </row>
    <row r="1011" spans="11:11" x14ac:dyDescent="0.3">
      <c r="K1011" s="21"/>
    </row>
    <row r="1012" spans="11:11" x14ac:dyDescent="0.3">
      <c r="K1012" s="21"/>
    </row>
    <row r="1013" spans="11:11" x14ac:dyDescent="0.3">
      <c r="K1013" s="21"/>
    </row>
    <row r="1014" spans="11:11" x14ac:dyDescent="0.3">
      <c r="K1014" s="21"/>
    </row>
    <row r="1015" spans="11:11" x14ac:dyDescent="0.3">
      <c r="K1015" s="21"/>
    </row>
    <row r="1016" spans="11:11" x14ac:dyDescent="0.3">
      <c r="K1016" s="21"/>
    </row>
    <row r="1017" spans="11:11" x14ac:dyDescent="0.3">
      <c r="K1017" s="21"/>
    </row>
    <row r="1018" spans="11:11" x14ac:dyDescent="0.3">
      <c r="K1018" s="21"/>
    </row>
    <row r="1019" spans="11:11" x14ac:dyDescent="0.3">
      <c r="K1019" s="21"/>
    </row>
    <row r="1020" spans="11:11" x14ac:dyDescent="0.3">
      <c r="K1020" s="21"/>
    </row>
    <row r="1021" spans="11:11" x14ac:dyDescent="0.3">
      <c r="K1021" s="21"/>
    </row>
    <row r="1022" spans="11:11" x14ac:dyDescent="0.3">
      <c r="K1022" s="21"/>
    </row>
    <row r="1023" spans="11:11" x14ac:dyDescent="0.3">
      <c r="K1023" s="21"/>
    </row>
    <row r="1024" spans="11:11" x14ac:dyDescent="0.3">
      <c r="K1024" s="21"/>
    </row>
    <row r="1025" spans="11:11" x14ac:dyDescent="0.3">
      <c r="K1025" s="21"/>
    </row>
    <row r="1026" spans="11:11" x14ac:dyDescent="0.3">
      <c r="K1026" s="21"/>
    </row>
    <row r="1027" spans="11:11" x14ac:dyDescent="0.3">
      <c r="K1027" s="21"/>
    </row>
    <row r="1028" spans="11:11" x14ac:dyDescent="0.3">
      <c r="K1028" s="21"/>
    </row>
    <row r="1029" spans="11:11" x14ac:dyDescent="0.3">
      <c r="K1029" s="21"/>
    </row>
    <row r="1030" spans="11:11" x14ac:dyDescent="0.3">
      <c r="K1030" s="21"/>
    </row>
    <row r="1031" spans="11:11" x14ac:dyDescent="0.3">
      <c r="K1031" s="21"/>
    </row>
    <row r="1032" spans="11:11" x14ac:dyDescent="0.3">
      <c r="K1032" s="21"/>
    </row>
    <row r="1033" spans="11:11" x14ac:dyDescent="0.3">
      <c r="K1033" s="21"/>
    </row>
    <row r="1034" spans="11:11" x14ac:dyDescent="0.3">
      <c r="K1034" s="21"/>
    </row>
    <row r="1035" spans="11:11" x14ac:dyDescent="0.3">
      <c r="K1035" s="21"/>
    </row>
    <row r="1036" spans="11:11" x14ac:dyDescent="0.3">
      <c r="K1036" s="21"/>
    </row>
    <row r="1037" spans="11:11" x14ac:dyDescent="0.3">
      <c r="K1037" s="21"/>
    </row>
    <row r="1038" spans="11:11" x14ac:dyDescent="0.3">
      <c r="K1038" s="21"/>
    </row>
    <row r="1039" spans="11:11" x14ac:dyDescent="0.3">
      <c r="K1039" s="21"/>
    </row>
    <row r="1040" spans="11:11" x14ac:dyDescent="0.3">
      <c r="K1040" s="21"/>
    </row>
    <row r="1041" spans="11:11" x14ac:dyDescent="0.3">
      <c r="K1041" s="21"/>
    </row>
    <row r="1042" spans="11:11" x14ac:dyDescent="0.3">
      <c r="K1042" s="21"/>
    </row>
    <row r="1043" spans="11:11" x14ac:dyDescent="0.3">
      <c r="K1043" s="21"/>
    </row>
    <row r="1044" spans="11:11" x14ac:dyDescent="0.3">
      <c r="K1044" s="21"/>
    </row>
    <row r="1045" spans="11:11" x14ac:dyDescent="0.3">
      <c r="K1045" s="21"/>
    </row>
    <row r="1046" spans="11:11" x14ac:dyDescent="0.3">
      <c r="K1046" s="21"/>
    </row>
    <row r="1047" spans="11:11" x14ac:dyDescent="0.3">
      <c r="K1047" s="21"/>
    </row>
    <row r="1048" spans="11:11" x14ac:dyDescent="0.3">
      <c r="K1048" s="21"/>
    </row>
    <row r="1049" spans="11:11" x14ac:dyDescent="0.3">
      <c r="K1049" s="21"/>
    </row>
    <row r="1050" spans="11:11" x14ac:dyDescent="0.3">
      <c r="K1050" s="21"/>
    </row>
    <row r="1051" spans="11:11" x14ac:dyDescent="0.3">
      <c r="K1051" s="21"/>
    </row>
    <row r="1052" spans="11:11" x14ac:dyDescent="0.3">
      <c r="K1052" s="21"/>
    </row>
    <row r="1053" spans="11:11" x14ac:dyDescent="0.3">
      <c r="K1053" s="21"/>
    </row>
    <row r="1054" spans="11:11" x14ac:dyDescent="0.3">
      <c r="K1054" s="21"/>
    </row>
    <row r="1055" spans="11:11" x14ac:dyDescent="0.3">
      <c r="K1055" s="21"/>
    </row>
    <row r="1056" spans="11:11" x14ac:dyDescent="0.3">
      <c r="K1056" s="21"/>
    </row>
    <row r="1057" spans="11:11" x14ac:dyDescent="0.3">
      <c r="K1057" s="21"/>
    </row>
    <row r="1058" spans="11:11" x14ac:dyDescent="0.3">
      <c r="K1058" s="21"/>
    </row>
    <row r="1059" spans="11:11" x14ac:dyDescent="0.3">
      <c r="K1059" s="21"/>
    </row>
    <row r="1060" spans="11:11" x14ac:dyDescent="0.3">
      <c r="K1060" s="21"/>
    </row>
    <row r="1061" spans="11:11" x14ac:dyDescent="0.3">
      <c r="K1061" s="21"/>
    </row>
    <row r="1062" spans="11:11" x14ac:dyDescent="0.3">
      <c r="K1062" s="21"/>
    </row>
    <row r="1063" spans="11:11" x14ac:dyDescent="0.3">
      <c r="K1063" s="21"/>
    </row>
    <row r="1064" spans="11:11" x14ac:dyDescent="0.3">
      <c r="K1064" s="21"/>
    </row>
    <row r="1065" spans="11:11" x14ac:dyDescent="0.3">
      <c r="K1065" s="21"/>
    </row>
    <row r="1066" spans="11:11" x14ac:dyDescent="0.3">
      <c r="K1066" s="21"/>
    </row>
    <row r="1067" spans="11:11" x14ac:dyDescent="0.3">
      <c r="K1067" s="21"/>
    </row>
    <row r="1068" spans="11:11" x14ac:dyDescent="0.3">
      <c r="K1068" s="21"/>
    </row>
    <row r="1069" spans="11:11" x14ac:dyDescent="0.3">
      <c r="K1069" s="21"/>
    </row>
    <row r="1070" spans="11:11" x14ac:dyDescent="0.3">
      <c r="K1070" s="21"/>
    </row>
    <row r="1071" spans="11:11" x14ac:dyDescent="0.3">
      <c r="K1071" s="21"/>
    </row>
    <row r="1072" spans="11:11" x14ac:dyDescent="0.3">
      <c r="K1072" s="21"/>
    </row>
    <row r="1073" spans="11:11" x14ac:dyDescent="0.3">
      <c r="K1073" s="21"/>
    </row>
    <row r="1074" spans="11:11" x14ac:dyDescent="0.3">
      <c r="K1074" s="21"/>
    </row>
    <row r="1075" spans="11:11" x14ac:dyDescent="0.3">
      <c r="K1075" s="21"/>
    </row>
    <row r="1076" spans="11:11" x14ac:dyDescent="0.3">
      <c r="K1076" s="21"/>
    </row>
    <row r="1077" spans="11:11" x14ac:dyDescent="0.3">
      <c r="K1077" s="21"/>
    </row>
    <row r="1078" spans="11:11" x14ac:dyDescent="0.3">
      <c r="K1078" s="21"/>
    </row>
    <row r="1079" spans="11:11" x14ac:dyDescent="0.3">
      <c r="K1079" s="21"/>
    </row>
    <row r="1080" spans="11:11" x14ac:dyDescent="0.3">
      <c r="K1080" s="21"/>
    </row>
    <row r="1081" spans="11:11" x14ac:dyDescent="0.3">
      <c r="K1081" s="21"/>
    </row>
    <row r="1082" spans="11:11" x14ac:dyDescent="0.3">
      <c r="K1082" s="21"/>
    </row>
    <row r="1083" spans="11:11" x14ac:dyDescent="0.3">
      <c r="K1083" s="21"/>
    </row>
    <row r="1084" spans="11:11" x14ac:dyDescent="0.3">
      <c r="K1084" s="21"/>
    </row>
    <row r="1085" spans="11:11" x14ac:dyDescent="0.3">
      <c r="K1085" s="21"/>
    </row>
    <row r="1086" spans="11:11" x14ac:dyDescent="0.3">
      <c r="K1086" s="21"/>
    </row>
    <row r="1087" spans="11:11" x14ac:dyDescent="0.3">
      <c r="K1087" s="21"/>
    </row>
    <row r="1088" spans="11:11" x14ac:dyDescent="0.3">
      <c r="K1088" s="21"/>
    </row>
    <row r="1089" spans="11:11" x14ac:dyDescent="0.3">
      <c r="K1089" s="21"/>
    </row>
    <row r="1090" spans="11:11" x14ac:dyDescent="0.3">
      <c r="K1090" s="21"/>
    </row>
    <row r="1091" spans="11:11" x14ac:dyDescent="0.3">
      <c r="K1091" s="21"/>
    </row>
    <row r="1092" spans="11:11" x14ac:dyDescent="0.3">
      <c r="K1092" s="21"/>
    </row>
    <row r="1093" spans="11:11" x14ac:dyDescent="0.3">
      <c r="K1093" s="21"/>
    </row>
    <row r="1094" spans="11:11" x14ac:dyDescent="0.3">
      <c r="K1094" s="21"/>
    </row>
    <row r="1095" spans="11:11" x14ac:dyDescent="0.3">
      <c r="K1095" s="21"/>
    </row>
    <row r="1096" spans="11:11" x14ac:dyDescent="0.3">
      <c r="K1096" s="21"/>
    </row>
    <row r="1097" spans="11:11" x14ac:dyDescent="0.3">
      <c r="K1097" s="21"/>
    </row>
    <row r="1098" spans="11:11" x14ac:dyDescent="0.3">
      <c r="K1098" s="21"/>
    </row>
    <row r="1099" spans="11:11" x14ac:dyDescent="0.3">
      <c r="K1099" s="21"/>
    </row>
    <row r="1100" spans="11:11" x14ac:dyDescent="0.3">
      <c r="K1100" s="21"/>
    </row>
    <row r="1101" spans="11:11" x14ac:dyDescent="0.3">
      <c r="K1101" s="21"/>
    </row>
    <row r="1102" spans="11:11" x14ac:dyDescent="0.3">
      <c r="K1102" s="21"/>
    </row>
    <row r="1103" spans="11:11" x14ac:dyDescent="0.3">
      <c r="K1103" s="21"/>
    </row>
    <row r="1104" spans="11:11" x14ac:dyDescent="0.3">
      <c r="K1104" s="21"/>
    </row>
    <row r="1105" spans="11:11" x14ac:dyDescent="0.3">
      <c r="K1105" s="21"/>
    </row>
    <row r="1106" spans="11:11" x14ac:dyDescent="0.3">
      <c r="K1106" s="21"/>
    </row>
    <row r="1107" spans="11:11" x14ac:dyDescent="0.3">
      <c r="K1107" s="21"/>
    </row>
    <row r="1108" spans="11:11" x14ac:dyDescent="0.3">
      <c r="K1108" s="21"/>
    </row>
    <row r="1109" spans="11:11" x14ac:dyDescent="0.3">
      <c r="K1109" s="21"/>
    </row>
    <row r="1110" spans="11:11" x14ac:dyDescent="0.3">
      <c r="K1110" s="21"/>
    </row>
    <row r="1111" spans="11:11" x14ac:dyDescent="0.3">
      <c r="K1111" s="21"/>
    </row>
    <row r="1112" spans="11:11" x14ac:dyDescent="0.3">
      <c r="K1112" s="21"/>
    </row>
    <row r="1113" spans="11:11" x14ac:dyDescent="0.3">
      <c r="K1113" s="21"/>
    </row>
    <row r="1114" spans="11:11" x14ac:dyDescent="0.3">
      <c r="K1114" s="21"/>
    </row>
    <row r="1115" spans="11:11" x14ac:dyDescent="0.3">
      <c r="K1115" s="21"/>
    </row>
    <row r="1116" spans="11:11" x14ac:dyDescent="0.3">
      <c r="K1116" s="21"/>
    </row>
    <row r="1117" spans="11:11" x14ac:dyDescent="0.3">
      <c r="K1117" s="21"/>
    </row>
    <row r="1118" spans="11:11" x14ac:dyDescent="0.3">
      <c r="K1118" s="21"/>
    </row>
    <row r="1119" spans="11:11" x14ac:dyDescent="0.3">
      <c r="K1119" s="21"/>
    </row>
    <row r="1120" spans="11:11" x14ac:dyDescent="0.3">
      <c r="K1120" s="21"/>
    </row>
    <row r="1121" spans="11:11" x14ac:dyDescent="0.3">
      <c r="K1121" s="21"/>
    </row>
    <row r="1122" spans="11:11" x14ac:dyDescent="0.3">
      <c r="K1122" s="21"/>
    </row>
    <row r="1123" spans="11:11" x14ac:dyDescent="0.3">
      <c r="K1123" s="21"/>
    </row>
    <row r="1124" spans="11:11" x14ac:dyDescent="0.3">
      <c r="K1124" s="21"/>
    </row>
    <row r="1125" spans="11:11" x14ac:dyDescent="0.3">
      <c r="K1125" s="21"/>
    </row>
    <row r="1126" spans="11:11" x14ac:dyDescent="0.3">
      <c r="K1126" s="21"/>
    </row>
    <row r="1127" spans="11:11" x14ac:dyDescent="0.3">
      <c r="K1127" s="21"/>
    </row>
    <row r="1128" spans="11:11" x14ac:dyDescent="0.3">
      <c r="K1128" s="21"/>
    </row>
    <row r="1129" spans="11:11" x14ac:dyDescent="0.3">
      <c r="K1129" s="21"/>
    </row>
    <row r="1130" spans="11:11" x14ac:dyDescent="0.3">
      <c r="K1130" s="21"/>
    </row>
    <row r="1131" spans="11:11" x14ac:dyDescent="0.3">
      <c r="K1131" s="21"/>
    </row>
    <row r="1132" spans="11:11" x14ac:dyDescent="0.3">
      <c r="K1132" s="21"/>
    </row>
    <row r="1133" spans="11:11" x14ac:dyDescent="0.3">
      <c r="K1133" s="21"/>
    </row>
    <row r="1134" spans="11:11" x14ac:dyDescent="0.3">
      <c r="K1134" s="21"/>
    </row>
    <row r="1135" spans="11:11" x14ac:dyDescent="0.3">
      <c r="K1135" s="21"/>
    </row>
    <row r="1136" spans="11:11" x14ac:dyDescent="0.3">
      <c r="K1136" s="21"/>
    </row>
    <row r="1137" spans="11:11" x14ac:dyDescent="0.3">
      <c r="K1137" s="21"/>
    </row>
    <row r="1138" spans="11:11" x14ac:dyDescent="0.3">
      <c r="K1138" s="21"/>
    </row>
    <row r="1139" spans="11:11" x14ac:dyDescent="0.3">
      <c r="K1139" s="21"/>
    </row>
  </sheetData>
  <sheetProtection formatCells="0" formatColumns="0" formatRows="0" deleteColumns="0" deleteRows="0"/>
  <mergeCells count="12">
    <mergeCell ref="L11:N11"/>
    <mergeCell ref="A5:J5"/>
    <mergeCell ref="A6:J8"/>
    <mergeCell ref="L14:Q17"/>
    <mergeCell ref="A1:D1"/>
    <mergeCell ref="L12:N12"/>
    <mergeCell ref="L13:Q13"/>
    <mergeCell ref="L10:Q10"/>
    <mergeCell ref="A10:D10"/>
    <mergeCell ref="F10:J10"/>
    <mergeCell ref="A2:D3"/>
    <mergeCell ref="F1:N1"/>
  </mergeCells>
  <dataValidations count="3">
    <dataValidation allowBlank="1" showInputMessage="1" showErrorMessage="1" promptTitle="Pour des lignes supplémentaires" prompt="1) sélectionnez la dernière ligne du tableau ;_x000a_2) en cliquant sur le petit carré en bas à droite de la dernière case, glissez le curseur et sélectionnez le nombre de lignes désiré ;_x000a_3) assurez-vous que la numérotation se poursuit._x000a_" sqref="L35:L36" xr:uid="{84FC1EA1-8561-4473-BACF-D543511F3320}"/>
    <dataValidation type="list" allowBlank="1" showInputMessage="1" showErrorMessage="1" sqref="C12:C31" xr:uid="{BB5ED349-C2B3-4170-8859-B4857FBD88BB}">
      <formula1>" Plainte reçue directement d’une personne plaignante par votre organisme,Plainte reçue par l’OQLF pour lesquelles votre organisme a été interpellé"</formula1>
    </dataValidation>
    <dataValidation type="list" allowBlank="1" showInputMessage="1" showErrorMessage="1" sqref="H12:H31" xr:uid="{159F3E01-B3C5-4502-B045-4F2F34C0077A}">
      <formula1>"Plainte traitée directement par votre organisme, Plainte traitée par l’OQLF en collaboration avec votre organisme"</formula1>
    </dataValidation>
  </dataValidations>
  <pageMargins left="0.7" right="0.7" top="0.75" bottom="0.75" header="0.3" footer="0.3"/>
  <pageSetup orientation="landscape"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D4E3-1625-4D6D-91C6-68056464FEA0}">
  <sheetPr>
    <tabColor theme="4" tint="-0.249977111117893"/>
  </sheetPr>
  <dimension ref="A1:V221"/>
  <sheetViews>
    <sheetView showGridLines="0" zoomScale="80" zoomScaleNormal="80" workbookViewId="0">
      <selection activeCell="A6" sqref="A6:M9"/>
    </sheetView>
  </sheetViews>
  <sheetFormatPr baseColWidth="10" defaultColWidth="11.44140625" defaultRowHeight="14.4" x14ac:dyDescent="0.3"/>
  <cols>
    <col min="1" max="1" width="13.109375" customWidth="1"/>
    <col min="2" max="2" width="24.109375" customWidth="1"/>
    <col min="3" max="3" width="85.44140625" customWidth="1"/>
    <col min="4" max="4" width="32.44140625" customWidth="1"/>
    <col min="5" max="5" width="12.109375" customWidth="1"/>
    <col min="6" max="6" width="11.6640625" customWidth="1"/>
    <col min="7" max="7" width="12.88671875" customWidth="1"/>
    <col min="8" max="8" width="16.6640625" customWidth="1"/>
    <col min="9" max="9" width="15.6640625" customWidth="1"/>
    <col min="10" max="10" width="13.109375" style="6" customWidth="1"/>
    <col min="11" max="11" width="12.5546875" style="94" customWidth="1"/>
    <col min="12" max="12" width="12.33203125" style="21" customWidth="1"/>
    <col min="13" max="13" width="14.5546875" style="93" customWidth="1"/>
    <col min="14" max="14" width="15" customWidth="1"/>
  </cols>
  <sheetData>
    <row r="1" spans="1:15" s="118" customFormat="1" ht="32.4" customHeight="1" thickTop="1" thickBot="1" x14ac:dyDescent="0.6">
      <c r="A1" s="230" t="s">
        <v>59</v>
      </c>
      <c r="B1" s="231"/>
      <c r="C1" s="231"/>
      <c r="D1" s="232"/>
      <c r="E1"/>
      <c r="F1" s="227" t="s">
        <v>60</v>
      </c>
      <c r="G1" s="228"/>
      <c r="H1" s="228"/>
      <c r="I1" s="228"/>
      <c r="J1" s="228"/>
      <c r="K1" s="228"/>
      <c r="L1" s="228"/>
      <c r="M1" s="228"/>
      <c r="N1" s="229"/>
    </row>
    <row r="2" spans="1:15" s="118" customFormat="1" ht="86.4" customHeight="1" thickTop="1" thickBot="1" x14ac:dyDescent="0.35">
      <c r="A2" s="223" t="s">
        <v>105</v>
      </c>
      <c r="B2" s="243"/>
      <c r="C2" s="243"/>
      <c r="D2" s="224"/>
      <c r="E2"/>
      <c r="F2" s="169" t="s">
        <v>62</v>
      </c>
      <c r="G2" s="169" t="s">
        <v>63</v>
      </c>
      <c r="H2" s="169" t="s">
        <v>64</v>
      </c>
      <c r="I2" s="169" t="s">
        <v>65</v>
      </c>
      <c r="J2" s="169" t="s">
        <v>66</v>
      </c>
      <c r="K2" s="169" t="s">
        <v>67</v>
      </c>
      <c r="L2" s="169" t="s">
        <v>68</v>
      </c>
      <c r="M2" s="169" t="s">
        <v>69</v>
      </c>
      <c r="N2" s="169" t="s">
        <v>70</v>
      </c>
    </row>
    <row r="3" spans="1:15" s="118" customFormat="1" ht="24" customHeight="1" thickBot="1" x14ac:dyDescent="0.35">
      <c r="A3" s="225"/>
      <c r="B3" s="244"/>
      <c r="C3" s="244"/>
      <c r="D3" s="226"/>
      <c r="E3"/>
      <c r="F3" s="167">
        <v>5</v>
      </c>
      <c r="G3" s="164"/>
      <c r="H3" s="164"/>
      <c r="I3" s="164"/>
      <c r="J3" s="164"/>
      <c r="K3" s="164"/>
      <c r="L3" s="164"/>
      <c r="M3" s="164"/>
      <c r="N3" s="164"/>
      <c r="O3" s="136"/>
    </row>
    <row r="4" spans="1:15" ht="15" thickTop="1" x14ac:dyDescent="0.3"/>
    <row r="5" spans="1:15" ht="24" customHeight="1" x14ac:dyDescent="0.3">
      <c r="A5" s="308" t="s">
        <v>106</v>
      </c>
      <c r="B5" s="309"/>
      <c r="C5" s="309"/>
      <c r="D5" s="309"/>
      <c r="E5" s="309"/>
      <c r="F5" s="309"/>
      <c r="G5" s="309"/>
      <c r="H5" s="309"/>
      <c r="I5" s="309"/>
      <c r="J5" s="309"/>
      <c r="K5" s="309"/>
      <c r="L5" s="309"/>
      <c r="M5" s="309"/>
    </row>
    <row r="6" spans="1:15" ht="42" customHeight="1" x14ac:dyDescent="0.3">
      <c r="A6" s="310" t="s">
        <v>107</v>
      </c>
      <c r="B6" s="310"/>
      <c r="C6" s="310"/>
      <c r="D6" s="310"/>
      <c r="E6" s="310"/>
      <c r="F6" s="310"/>
      <c r="G6" s="310"/>
      <c r="H6" s="310"/>
      <c r="I6" s="310"/>
      <c r="J6" s="310"/>
      <c r="K6" s="310"/>
      <c r="L6" s="310"/>
      <c r="M6" s="310"/>
    </row>
    <row r="7" spans="1:15" ht="42" customHeight="1" x14ac:dyDescent="0.3">
      <c r="A7" s="310"/>
      <c r="B7" s="310"/>
      <c r="C7" s="310"/>
      <c r="D7" s="310"/>
      <c r="E7" s="310"/>
      <c r="F7" s="310"/>
      <c r="G7" s="310"/>
      <c r="H7" s="310"/>
      <c r="I7" s="310"/>
      <c r="J7" s="310"/>
      <c r="K7" s="310"/>
      <c r="L7" s="310"/>
      <c r="M7" s="310"/>
    </row>
    <row r="8" spans="1:15" ht="42" customHeight="1" x14ac:dyDescent="0.3">
      <c r="A8" s="310"/>
      <c r="B8" s="310"/>
      <c r="C8" s="310"/>
      <c r="D8" s="310"/>
      <c r="E8" s="310"/>
      <c r="F8" s="310"/>
      <c r="G8" s="310"/>
      <c r="H8" s="310"/>
      <c r="I8" s="310"/>
      <c r="J8" s="310"/>
      <c r="K8" s="310"/>
      <c r="L8" s="310"/>
      <c r="M8" s="310"/>
    </row>
    <row r="9" spans="1:15" ht="42" customHeight="1" x14ac:dyDescent="0.3">
      <c r="A9" s="310"/>
      <c r="B9" s="310"/>
      <c r="C9" s="310"/>
      <c r="D9" s="310"/>
      <c r="E9" s="310"/>
      <c r="F9" s="310"/>
      <c r="G9" s="310"/>
      <c r="H9" s="310"/>
      <c r="I9" s="310"/>
      <c r="J9" s="310"/>
      <c r="K9" s="310"/>
      <c r="L9" s="310"/>
      <c r="M9" s="310"/>
    </row>
    <row r="10" spans="1:15" ht="15" thickBot="1" x14ac:dyDescent="0.35"/>
    <row r="11" spans="1:15" ht="37.200000000000003" customHeight="1" thickBot="1" x14ac:dyDescent="0.35">
      <c r="A11" s="203" t="s">
        <v>108</v>
      </c>
      <c r="B11" s="203"/>
      <c r="C11" s="203"/>
      <c r="D11" s="203"/>
      <c r="F11" s="193" t="s">
        <v>84</v>
      </c>
      <c r="G11" s="289"/>
      <c r="H11" s="289"/>
      <c r="I11" s="289"/>
      <c r="J11" s="289"/>
      <c r="K11" s="289"/>
      <c r="L11" s="289"/>
      <c r="M11" s="194"/>
    </row>
    <row r="12" spans="1:15" ht="75" customHeight="1" thickBot="1" x14ac:dyDescent="0.35">
      <c r="A12" s="21" t="s">
        <v>101</v>
      </c>
      <c r="B12" s="94" t="s">
        <v>109</v>
      </c>
      <c r="C12" s="21" t="s">
        <v>110</v>
      </c>
      <c r="D12" s="93" t="s">
        <v>111</v>
      </c>
      <c r="F12" s="262" t="s">
        <v>17</v>
      </c>
      <c r="G12" s="263"/>
      <c r="H12" s="263"/>
      <c r="I12" s="263"/>
      <c r="J12" s="263"/>
      <c r="K12" s="263"/>
      <c r="L12" s="264"/>
      <c r="M12" s="96">
        <f>COUNTA(Tableau419[Titre ou description de l’activité])</f>
        <v>0</v>
      </c>
    </row>
    <row r="13" spans="1:15" ht="75" customHeight="1" thickBot="1" x14ac:dyDescent="0.35">
      <c r="A13" s="6">
        <v>1</v>
      </c>
      <c r="B13" s="94"/>
      <c r="C13" s="21"/>
      <c r="D13" s="93"/>
      <c r="F13" s="305" t="s">
        <v>7</v>
      </c>
      <c r="G13" s="306"/>
      <c r="H13" s="306"/>
      <c r="I13" s="306"/>
      <c r="J13" s="306"/>
      <c r="K13" s="306"/>
      <c r="L13" s="306"/>
      <c r="M13" s="307"/>
    </row>
    <row r="14" spans="1:15" ht="75" customHeight="1" x14ac:dyDescent="0.3">
      <c r="A14" s="6">
        <v>2</v>
      </c>
      <c r="B14" s="94"/>
      <c r="C14" s="21"/>
      <c r="D14" s="93"/>
      <c r="F14" s="299"/>
      <c r="G14" s="300"/>
      <c r="H14" s="300"/>
      <c r="I14" s="300"/>
      <c r="J14" s="300"/>
      <c r="K14" s="300"/>
      <c r="L14" s="300"/>
      <c r="M14" s="301"/>
    </row>
    <row r="15" spans="1:15" ht="75" customHeight="1" thickBot="1" x14ac:dyDescent="0.35">
      <c r="A15" s="6">
        <v>3</v>
      </c>
      <c r="B15" s="94"/>
      <c r="C15" s="21"/>
      <c r="D15" s="93"/>
      <c r="F15" s="302"/>
      <c r="G15" s="303"/>
      <c r="H15" s="303"/>
      <c r="I15" s="303"/>
      <c r="J15" s="303"/>
      <c r="K15" s="303"/>
      <c r="L15" s="303"/>
      <c r="M15" s="304"/>
    </row>
    <row r="16" spans="1:15" ht="75" customHeight="1" x14ac:dyDescent="0.3">
      <c r="A16" s="6">
        <v>4</v>
      </c>
      <c r="B16" s="94"/>
      <c r="C16" s="21"/>
      <c r="D16" s="93"/>
    </row>
    <row r="17" spans="1:22" ht="75" customHeight="1" x14ac:dyDescent="0.3">
      <c r="A17" s="6">
        <v>5</v>
      </c>
      <c r="B17" s="94"/>
      <c r="C17" s="21"/>
      <c r="D17" s="93"/>
    </row>
    <row r="18" spans="1:22" ht="75" customHeight="1" x14ac:dyDescent="0.3">
      <c r="A18" s="6">
        <v>6</v>
      </c>
      <c r="B18" s="94"/>
      <c r="C18" s="21"/>
      <c r="D18" s="93"/>
    </row>
    <row r="19" spans="1:22" ht="75" customHeight="1" x14ac:dyDescent="0.3">
      <c r="A19" s="6">
        <v>7</v>
      </c>
      <c r="B19" s="94"/>
      <c r="C19" s="21"/>
      <c r="D19" s="93"/>
    </row>
    <row r="20" spans="1:22" ht="75" customHeight="1" x14ac:dyDescent="0.3">
      <c r="A20" s="6">
        <v>8</v>
      </c>
      <c r="B20" s="94"/>
      <c r="C20" s="21"/>
      <c r="D20" s="93"/>
    </row>
    <row r="21" spans="1:22" ht="75" customHeight="1" x14ac:dyDescent="0.3">
      <c r="A21" s="6">
        <v>9</v>
      </c>
      <c r="B21" s="94"/>
      <c r="C21" s="21"/>
      <c r="D21" s="93"/>
      <c r="E21" s="48"/>
    </row>
    <row r="22" spans="1:22" ht="75" customHeight="1" x14ac:dyDescent="0.3">
      <c r="A22" s="6">
        <v>10</v>
      </c>
      <c r="B22" s="94"/>
      <c r="C22" s="21"/>
      <c r="D22" s="93"/>
      <c r="E22" s="48"/>
      <c r="F22" s="48"/>
      <c r="G22" s="48"/>
      <c r="H22" s="48"/>
    </row>
    <row r="23" spans="1:22" ht="75" customHeight="1" x14ac:dyDescent="0.3">
      <c r="A23" s="6">
        <v>11</v>
      </c>
      <c r="B23" s="94"/>
      <c r="C23" s="21"/>
      <c r="D23" s="93"/>
      <c r="E23" s="48"/>
      <c r="F23" s="48"/>
      <c r="G23" s="48"/>
      <c r="H23" s="48"/>
    </row>
    <row r="24" spans="1:22" ht="75" customHeight="1" x14ac:dyDescent="0.3">
      <c r="A24" s="6">
        <v>12</v>
      </c>
      <c r="B24" s="94"/>
      <c r="C24" s="21"/>
      <c r="D24" s="93"/>
      <c r="E24" s="48"/>
      <c r="F24" s="48"/>
      <c r="G24" s="48"/>
      <c r="H24" s="48"/>
    </row>
    <row r="25" spans="1:22" s="94" customFormat="1" ht="75" customHeight="1" x14ac:dyDescent="0.3">
      <c r="A25" s="6">
        <v>13</v>
      </c>
      <c r="C25" s="21"/>
      <c r="D25" s="93"/>
      <c r="E25" s="48"/>
      <c r="F25" s="48"/>
      <c r="G25" s="48"/>
      <c r="H25" s="48"/>
      <c r="I25"/>
      <c r="N25"/>
      <c r="O25"/>
      <c r="P25"/>
      <c r="Q25"/>
      <c r="R25"/>
      <c r="S25"/>
      <c r="T25"/>
      <c r="U25"/>
      <c r="V25"/>
    </row>
    <row r="26" spans="1:22" s="94" customFormat="1" ht="75" customHeight="1" x14ac:dyDescent="0.3">
      <c r="A26" s="6">
        <v>14</v>
      </c>
      <c r="C26" s="21"/>
      <c r="D26" s="93"/>
      <c r="E26" s="48"/>
      <c r="F26" s="48"/>
      <c r="G26" s="48"/>
      <c r="H26" s="48"/>
      <c r="I26"/>
      <c r="N26"/>
      <c r="O26"/>
      <c r="P26"/>
      <c r="Q26"/>
      <c r="R26"/>
      <c r="S26"/>
      <c r="T26"/>
      <c r="U26"/>
      <c r="V26"/>
    </row>
    <row r="27" spans="1:22" s="94" customFormat="1" ht="75" customHeight="1" x14ac:dyDescent="0.3">
      <c r="A27" s="6">
        <v>15</v>
      </c>
      <c r="C27" s="21"/>
      <c r="D27" s="93"/>
      <c r="E27" s="48"/>
      <c r="F27" s="48"/>
      <c r="G27" s="48"/>
      <c r="H27" s="48"/>
      <c r="I27"/>
      <c r="N27"/>
      <c r="O27"/>
      <c r="P27"/>
      <c r="Q27"/>
      <c r="R27"/>
      <c r="S27"/>
      <c r="T27"/>
      <c r="U27"/>
      <c r="V27"/>
    </row>
    <row r="28" spans="1:22" s="94" customFormat="1" ht="75" customHeight="1" x14ac:dyDescent="0.3">
      <c r="A28" s="6">
        <v>16</v>
      </c>
      <c r="C28" s="21"/>
      <c r="D28" s="93"/>
      <c r="E28" s="63"/>
      <c r="F28" s="63"/>
      <c r="G28" s="63"/>
      <c r="H28" s="63"/>
      <c r="I28"/>
      <c r="N28"/>
      <c r="O28"/>
      <c r="P28"/>
      <c r="Q28"/>
      <c r="R28"/>
      <c r="S28"/>
      <c r="T28"/>
      <c r="U28"/>
      <c r="V28"/>
    </row>
    <row r="29" spans="1:22" s="94" customFormat="1" ht="75" customHeight="1" x14ac:dyDescent="0.3">
      <c r="A29" s="6">
        <v>17</v>
      </c>
      <c r="C29" s="21"/>
      <c r="D29" s="93"/>
      <c r="E29" s="35"/>
      <c r="F29" s="35"/>
      <c r="G29" s="35"/>
      <c r="H29" s="35"/>
      <c r="I29"/>
      <c r="N29"/>
      <c r="O29"/>
      <c r="P29"/>
      <c r="Q29"/>
      <c r="R29"/>
      <c r="S29"/>
      <c r="T29"/>
      <c r="U29"/>
      <c r="V29"/>
    </row>
    <row r="30" spans="1:22" s="94" customFormat="1" ht="75" customHeight="1" x14ac:dyDescent="0.3">
      <c r="A30" s="6">
        <v>18</v>
      </c>
      <c r="C30" s="21"/>
      <c r="D30" s="93"/>
      <c r="E30" s="35"/>
      <c r="F30" s="35"/>
      <c r="G30" s="35"/>
      <c r="H30" s="35"/>
      <c r="I30"/>
      <c r="N30"/>
      <c r="O30"/>
      <c r="P30"/>
      <c r="Q30"/>
      <c r="R30"/>
      <c r="S30"/>
      <c r="T30"/>
      <c r="U30"/>
      <c r="V30"/>
    </row>
    <row r="31" spans="1:22" s="94" customFormat="1" ht="75" customHeight="1" x14ac:dyDescent="0.3">
      <c r="A31" s="6">
        <v>20</v>
      </c>
      <c r="C31" s="21"/>
      <c r="D31" s="93"/>
      <c r="E31"/>
      <c r="F31"/>
      <c r="G31"/>
      <c r="H31"/>
      <c r="I31"/>
      <c r="N31"/>
      <c r="O31"/>
      <c r="P31"/>
      <c r="Q31"/>
      <c r="R31"/>
      <c r="S31"/>
      <c r="T31"/>
      <c r="U31"/>
      <c r="V31"/>
    </row>
    <row r="32" spans="1:22" s="94" customFormat="1" ht="75" customHeight="1" x14ac:dyDescent="0.3">
      <c r="A32" s="6">
        <v>21</v>
      </c>
      <c r="C32" s="21"/>
      <c r="D32" s="93"/>
      <c r="E32"/>
      <c r="F32"/>
      <c r="G32"/>
      <c r="H32"/>
      <c r="I32"/>
      <c r="N32"/>
      <c r="O32"/>
      <c r="P32"/>
      <c r="Q32"/>
      <c r="R32"/>
      <c r="S32"/>
      <c r="T32"/>
      <c r="U32"/>
      <c r="V32"/>
    </row>
    <row r="33" spans="1:22" s="94" customFormat="1" ht="75" customHeight="1" x14ac:dyDescent="0.3">
      <c r="A33" s="6">
        <v>22</v>
      </c>
      <c r="C33" s="21"/>
      <c r="D33" s="93"/>
      <c r="E33" s="12"/>
      <c r="F33"/>
      <c r="G33"/>
      <c r="H33"/>
      <c r="I33"/>
      <c r="N33"/>
      <c r="O33"/>
      <c r="P33"/>
      <c r="Q33"/>
      <c r="R33"/>
      <c r="S33"/>
      <c r="T33"/>
      <c r="U33"/>
      <c r="V33"/>
    </row>
    <row r="34" spans="1:22" s="94" customFormat="1" ht="75" customHeight="1" x14ac:dyDescent="0.3">
      <c r="A34" s="6">
        <v>23</v>
      </c>
      <c r="C34" s="21"/>
      <c r="D34" s="93"/>
      <c r="E34" s="12"/>
      <c r="F34"/>
      <c r="G34"/>
      <c r="H34"/>
      <c r="I34"/>
      <c r="N34"/>
      <c r="O34"/>
      <c r="P34"/>
      <c r="Q34"/>
      <c r="R34"/>
      <c r="S34"/>
      <c r="T34"/>
      <c r="U34"/>
      <c r="V34"/>
    </row>
    <row r="35" spans="1:22" s="94" customFormat="1" ht="75" customHeight="1" x14ac:dyDescent="0.3">
      <c r="A35" s="6">
        <v>24</v>
      </c>
      <c r="C35" s="21"/>
      <c r="D35" s="93"/>
      <c r="E35" s="12"/>
      <c r="F35"/>
      <c r="G35"/>
      <c r="H35"/>
      <c r="I35"/>
      <c r="N35"/>
      <c r="O35"/>
      <c r="P35"/>
      <c r="Q35"/>
      <c r="R35"/>
      <c r="S35"/>
      <c r="T35"/>
      <c r="U35"/>
      <c r="V35"/>
    </row>
    <row r="36" spans="1:22" s="94" customFormat="1" ht="75" customHeight="1" x14ac:dyDescent="0.3">
      <c r="A36" s="6">
        <v>25</v>
      </c>
      <c r="C36" s="21"/>
      <c r="D36" s="93"/>
      <c r="E36" s="12"/>
      <c r="F36"/>
      <c r="G36"/>
      <c r="H36"/>
      <c r="I36"/>
      <c r="N36"/>
      <c r="O36"/>
      <c r="P36"/>
      <c r="Q36"/>
      <c r="R36"/>
      <c r="S36"/>
      <c r="T36"/>
      <c r="U36"/>
      <c r="V36"/>
    </row>
    <row r="37" spans="1:22" s="94" customFormat="1" ht="75" customHeight="1" x14ac:dyDescent="0.3">
      <c r="A37" s="6">
        <v>26</v>
      </c>
      <c r="C37" s="21"/>
      <c r="D37" s="93"/>
      <c r="E37" s="12"/>
      <c r="F37"/>
      <c r="G37"/>
      <c r="H37"/>
      <c r="I37"/>
      <c r="N37"/>
      <c r="O37"/>
      <c r="P37"/>
      <c r="Q37"/>
      <c r="R37"/>
      <c r="S37"/>
      <c r="T37"/>
      <c r="U37"/>
      <c r="V37"/>
    </row>
    <row r="38" spans="1:22" s="94" customFormat="1" ht="75" customHeight="1" x14ac:dyDescent="0.3">
      <c r="A38" s="6">
        <v>27</v>
      </c>
      <c r="C38" s="21"/>
      <c r="D38" s="93"/>
      <c r="E38" s="12"/>
      <c r="F38"/>
      <c r="G38"/>
      <c r="H38"/>
      <c r="I38"/>
      <c r="N38"/>
      <c r="O38"/>
      <c r="P38"/>
      <c r="Q38"/>
      <c r="R38"/>
      <c r="S38"/>
      <c r="T38"/>
      <c r="U38"/>
      <c r="V38"/>
    </row>
    <row r="39" spans="1:22" s="94" customFormat="1" ht="75" customHeight="1" x14ac:dyDescent="0.3">
      <c r="A39" s="6">
        <v>28</v>
      </c>
      <c r="C39" s="21"/>
      <c r="D39" s="93"/>
      <c r="E39"/>
      <c r="F39"/>
      <c r="G39"/>
      <c r="H39"/>
      <c r="I39"/>
      <c r="N39"/>
      <c r="O39"/>
      <c r="P39"/>
      <c r="Q39"/>
      <c r="R39"/>
      <c r="S39"/>
      <c r="T39"/>
      <c r="U39"/>
      <c r="V39"/>
    </row>
    <row r="40" spans="1:22" s="94" customFormat="1" ht="75" customHeight="1" x14ac:dyDescent="0.3">
      <c r="A40" s="6">
        <v>29</v>
      </c>
      <c r="C40" s="21"/>
      <c r="D40" s="93"/>
      <c r="E40"/>
      <c r="F40"/>
      <c r="G40"/>
      <c r="H40"/>
      <c r="I40"/>
      <c r="N40"/>
      <c r="O40"/>
      <c r="P40"/>
      <c r="Q40"/>
      <c r="R40"/>
      <c r="S40"/>
      <c r="T40"/>
      <c r="U40"/>
      <c r="V40"/>
    </row>
    <row r="41" spans="1:22" s="94" customFormat="1" ht="75" customHeight="1" x14ac:dyDescent="0.3">
      <c r="A41" s="6">
        <v>30</v>
      </c>
      <c r="C41" s="21"/>
      <c r="D41" s="93"/>
      <c r="E41"/>
      <c r="F41"/>
      <c r="G41"/>
      <c r="H41"/>
      <c r="I41"/>
      <c r="N41"/>
      <c r="O41"/>
      <c r="P41"/>
      <c r="Q41"/>
      <c r="R41"/>
      <c r="S41"/>
      <c r="T41"/>
      <c r="U41"/>
      <c r="V41"/>
    </row>
    <row r="42" spans="1:22" s="94" customFormat="1" ht="75" customHeight="1" x14ac:dyDescent="0.3">
      <c r="A42" s="6">
        <v>31</v>
      </c>
      <c r="C42" s="21"/>
      <c r="D42" s="93"/>
      <c r="E42"/>
      <c r="F42"/>
      <c r="G42"/>
      <c r="H42"/>
      <c r="I42"/>
      <c r="N42"/>
      <c r="O42"/>
      <c r="P42"/>
      <c r="Q42"/>
      <c r="R42"/>
      <c r="S42"/>
      <c r="T42"/>
      <c r="U42"/>
      <c r="V42"/>
    </row>
    <row r="43" spans="1:22" s="94" customFormat="1" ht="75" customHeight="1" x14ac:dyDescent="0.3">
      <c r="A43" s="6">
        <v>32</v>
      </c>
      <c r="C43" s="21"/>
      <c r="D43" s="93"/>
      <c r="E43"/>
      <c r="F43"/>
      <c r="G43"/>
      <c r="H43"/>
      <c r="I43"/>
      <c r="N43"/>
      <c r="O43"/>
      <c r="P43"/>
      <c r="Q43"/>
      <c r="R43"/>
      <c r="S43"/>
      <c r="T43"/>
      <c r="U43"/>
      <c r="V43"/>
    </row>
    <row r="44" spans="1:22" s="94" customFormat="1" ht="75" customHeight="1" x14ac:dyDescent="0.3">
      <c r="A44" s="6">
        <v>33</v>
      </c>
      <c r="C44" s="21"/>
      <c r="D44" s="93"/>
      <c r="E44"/>
      <c r="F44"/>
      <c r="G44"/>
      <c r="H44"/>
      <c r="I44"/>
      <c r="N44"/>
      <c r="O44"/>
      <c r="P44"/>
      <c r="Q44"/>
      <c r="R44"/>
      <c r="S44"/>
      <c r="T44"/>
      <c r="U44"/>
      <c r="V44"/>
    </row>
    <row r="45" spans="1:22" s="94" customFormat="1" ht="75" customHeight="1" x14ac:dyDescent="0.3">
      <c r="A45" s="6">
        <v>34</v>
      </c>
      <c r="C45" s="21"/>
      <c r="D45" s="93"/>
      <c r="E45"/>
      <c r="F45"/>
      <c r="G45"/>
      <c r="H45"/>
      <c r="I45"/>
      <c r="N45"/>
      <c r="O45"/>
      <c r="P45"/>
      <c r="Q45"/>
      <c r="R45"/>
      <c r="S45"/>
      <c r="T45"/>
      <c r="U45"/>
      <c r="V45"/>
    </row>
    <row r="46" spans="1:22" s="94" customFormat="1" ht="75" customHeight="1" x14ac:dyDescent="0.3">
      <c r="A46" s="6">
        <v>35</v>
      </c>
      <c r="C46" s="21"/>
      <c r="D46" s="93"/>
      <c r="E46"/>
      <c r="F46"/>
      <c r="G46" s="1"/>
      <c r="H46" s="3"/>
      <c r="I46" s="1"/>
      <c r="N46"/>
      <c r="O46"/>
      <c r="P46"/>
      <c r="Q46"/>
      <c r="R46"/>
      <c r="S46"/>
      <c r="T46"/>
      <c r="U46"/>
      <c r="V46"/>
    </row>
    <row r="47" spans="1:22" s="94" customFormat="1" ht="75" customHeight="1" x14ac:dyDescent="0.3">
      <c r="A47" s="6">
        <v>36</v>
      </c>
      <c r="C47" s="21"/>
      <c r="D47" s="93"/>
      <c r="E47"/>
      <c r="F47"/>
      <c r="G47"/>
      <c r="H47"/>
      <c r="I47" s="1"/>
      <c r="N47"/>
      <c r="O47"/>
      <c r="P47"/>
      <c r="Q47"/>
      <c r="R47"/>
      <c r="S47"/>
      <c r="T47"/>
      <c r="U47"/>
      <c r="V47"/>
    </row>
    <row r="48" spans="1:22" s="94" customFormat="1" ht="75" customHeight="1" x14ac:dyDescent="0.3">
      <c r="A48" s="6">
        <v>37</v>
      </c>
      <c r="C48" s="21"/>
      <c r="D48" s="93"/>
      <c r="E48"/>
      <c r="F48"/>
      <c r="G48"/>
      <c r="H48"/>
      <c r="I48"/>
      <c r="N48"/>
      <c r="O48"/>
      <c r="P48"/>
      <c r="Q48"/>
      <c r="R48"/>
      <c r="S48"/>
      <c r="T48"/>
      <c r="U48"/>
      <c r="V48"/>
    </row>
    <row r="49" spans="1:22" s="94" customFormat="1" ht="75" customHeight="1" x14ac:dyDescent="0.3">
      <c r="A49" s="6">
        <v>38</v>
      </c>
      <c r="C49" s="21"/>
      <c r="D49" s="93"/>
      <c r="E49"/>
      <c r="F49"/>
      <c r="G49"/>
      <c r="H49"/>
      <c r="I49"/>
      <c r="N49"/>
      <c r="O49"/>
      <c r="P49"/>
      <c r="Q49"/>
      <c r="R49"/>
      <c r="S49"/>
      <c r="T49"/>
      <c r="U49"/>
      <c r="V49"/>
    </row>
    <row r="50" spans="1:22" s="94" customFormat="1" ht="75" customHeight="1" x14ac:dyDescent="0.3">
      <c r="A50" s="6">
        <v>39</v>
      </c>
      <c r="C50" s="21"/>
      <c r="D50" s="93"/>
      <c r="E50"/>
      <c r="F50"/>
      <c r="G50"/>
      <c r="H50"/>
      <c r="I50"/>
      <c r="N50"/>
      <c r="O50"/>
      <c r="P50"/>
      <c r="Q50"/>
      <c r="R50"/>
      <c r="S50"/>
      <c r="T50"/>
      <c r="U50"/>
      <c r="V50"/>
    </row>
    <row r="51" spans="1:22" s="94" customFormat="1" ht="75" customHeight="1" x14ac:dyDescent="0.3">
      <c r="A51" s="6">
        <v>40</v>
      </c>
      <c r="C51" s="21"/>
      <c r="D51" s="93"/>
      <c r="E51"/>
      <c r="F51"/>
      <c r="G51"/>
      <c r="H51"/>
      <c r="I51"/>
      <c r="N51"/>
      <c r="O51"/>
      <c r="P51"/>
      <c r="Q51"/>
      <c r="R51"/>
      <c r="S51"/>
      <c r="T51"/>
      <c r="U51"/>
      <c r="V51"/>
    </row>
    <row r="52" spans="1:22" s="94" customFormat="1" ht="75" customHeight="1" x14ac:dyDescent="0.3">
      <c r="A52" s="6">
        <v>41</v>
      </c>
      <c r="C52" s="21"/>
      <c r="D52" s="93"/>
      <c r="E52"/>
      <c r="F52"/>
      <c r="G52"/>
      <c r="H52"/>
      <c r="I52"/>
      <c r="N52"/>
      <c r="O52"/>
      <c r="P52"/>
      <c r="Q52"/>
      <c r="R52"/>
      <c r="S52"/>
      <c r="T52"/>
      <c r="U52"/>
      <c r="V52"/>
    </row>
    <row r="53" spans="1:22" s="94" customFormat="1" ht="75" customHeight="1" x14ac:dyDescent="0.3">
      <c r="A53" s="6">
        <v>42</v>
      </c>
      <c r="C53" s="21"/>
      <c r="D53" s="93"/>
      <c r="E53"/>
      <c r="F53"/>
      <c r="G53"/>
      <c r="H53"/>
      <c r="I53"/>
      <c r="N53"/>
      <c r="O53"/>
      <c r="P53"/>
      <c r="Q53"/>
      <c r="R53"/>
      <c r="S53"/>
      <c r="T53"/>
      <c r="U53"/>
      <c r="V53"/>
    </row>
    <row r="54" spans="1:22" s="94" customFormat="1" ht="75" customHeight="1" x14ac:dyDescent="0.3">
      <c r="A54" s="6">
        <v>43</v>
      </c>
      <c r="C54" s="21"/>
      <c r="D54" s="93"/>
      <c r="E54"/>
      <c r="F54"/>
      <c r="G54"/>
      <c r="H54"/>
      <c r="I54"/>
      <c r="N54"/>
      <c r="O54"/>
      <c r="P54"/>
      <c r="Q54"/>
      <c r="R54"/>
      <c r="S54"/>
      <c r="T54"/>
      <c r="U54"/>
      <c r="V54"/>
    </row>
    <row r="55" spans="1:22" s="94" customFormat="1" ht="75" customHeight="1" x14ac:dyDescent="0.3">
      <c r="A55" s="6">
        <v>44</v>
      </c>
      <c r="C55" s="21"/>
      <c r="D55" s="93"/>
      <c r="E55"/>
      <c r="F55"/>
      <c r="G55"/>
      <c r="H55"/>
      <c r="I55"/>
      <c r="N55"/>
      <c r="O55"/>
      <c r="P55"/>
      <c r="Q55"/>
      <c r="R55"/>
      <c r="S55"/>
      <c r="T55"/>
      <c r="U55"/>
      <c r="V55"/>
    </row>
    <row r="56" spans="1:22" s="94" customFormat="1" ht="75" customHeight="1" x14ac:dyDescent="0.3">
      <c r="A56" s="6">
        <v>45</v>
      </c>
      <c r="C56" s="21"/>
      <c r="D56" s="93"/>
      <c r="E56"/>
      <c r="F56"/>
      <c r="G56" s="2"/>
      <c r="H56" s="2"/>
      <c r="I56"/>
      <c r="N56"/>
      <c r="O56"/>
      <c r="P56"/>
      <c r="Q56"/>
      <c r="R56"/>
      <c r="S56"/>
      <c r="T56"/>
      <c r="U56"/>
      <c r="V56"/>
    </row>
    <row r="57" spans="1:22" s="94" customFormat="1" ht="75" customHeight="1" x14ac:dyDescent="0.3">
      <c r="A57" s="6">
        <v>46</v>
      </c>
      <c r="C57" s="21"/>
      <c r="D57" s="93"/>
      <c r="E57"/>
      <c r="F57"/>
      <c r="G57" s="2"/>
      <c r="H57" s="2"/>
      <c r="I57"/>
      <c r="N57"/>
      <c r="O57"/>
      <c r="P57"/>
      <c r="Q57"/>
      <c r="R57"/>
      <c r="S57"/>
      <c r="T57"/>
      <c r="U57"/>
      <c r="V57"/>
    </row>
    <row r="58" spans="1:22" s="94" customFormat="1" ht="75" customHeight="1" x14ac:dyDescent="0.3">
      <c r="A58" s="6">
        <v>47</v>
      </c>
      <c r="C58" s="21"/>
      <c r="D58" s="93"/>
      <c r="E58"/>
      <c r="F58"/>
      <c r="G58" s="2"/>
      <c r="H58" s="2"/>
      <c r="I58"/>
      <c r="N58"/>
      <c r="O58"/>
      <c r="P58"/>
      <c r="Q58"/>
      <c r="R58"/>
      <c r="S58"/>
      <c r="T58"/>
      <c r="U58"/>
      <c r="V58"/>
    </row>
    <row r="59" spans="1:22" s="94" customFormat="1" ht="75" customHeight="1" x14ac:dyDescent="0.3">
      <c r="A59" s="6">
        <v>48</v>
      </c>
      <c r="C59" s="21"/>
      <c r="D59" s="93"/>
      <c r="E59"/>
      <c r="F59"/>
      <c r="G59" s="2"/>
      <c r="H59" s="2"/>
      <c r="I59"/>
      <c r="N59"/>
      <c r="O59"/>
      <c r="P59"/>
      <c r="Q59"/>
      <c r="R59"/>
      <c r="S59"/>
      <c r="T59"/>
      <c r="U59"/>
      <c r="V59"/>
    </row>
    <row r="60" spans="1:22" s="94" customFormat="1" ht="75" customHeight="1" x14ac:dyDescent="0.3">
      <c r="A60" s="6">
        <v>49</v>
      </c>
      <c r="C60" s="21"/>
      <c r="D60" s="93"/>
      <c r="E60"/>
      <c r="F60"/>
      <c r="G60" s="2"/>
      <c r="H60" s="2"/>
      <c r="I60"/>
      <c r="N60"/>
      <c r="O60"/>
      <c r="P60"/>
      <c r="Q60"/>
      <c r="R60"/>
      <c r="S60"/>
      <c r="T60"/>
      <c r="U60"/>
      <c r="V60"/>
    </row>
    <row r="61" spans="1:22" s="94" customFormat="1" ht="75" customHeight="1" x14ac:dyDescent="0.3">
      <c r="A61" s="6">
        <v>50</v>
      </c>
      <c r="C61" s="21"/>
      <c r="D61" s="93"/>
      <c r="E61"/>
      <c r="F61"/>
      <c r="G61" s="2"/>
      <c r="H61" s="2"/>
      <c r="I61"/>
      <c r="N61"/>
      <c r="O61"/>
      <c r="P61"/>
      <c r="Q61"/>
      <c r="R61"/>
      <c r="S61"/>
      <c r="T61"/>
      <c r="U61"/>
      <c r="V61"/>
    </row>
    <row r="62" spans="1:22" s="94" customFormat="1" ht="75" customHeight="1" x14ac:dyDescent="0.3">
      <c r="A62"/>
      <c r="B62"/>
      <c r="C62"/>
      <c r="D62"/>
      <c r="E62"/>
      <c r="F62"/>
      <c r="G62" s="2"/>
      <c r="H62" s="2"/>
      <c r="I62"/>
      <c r="J62" s="6"/>
      <c r="L62" s="21"/>
      <c r="M62" s="93"/>
      <c r="N62"/>
      <c r="O62"/>
      <c r="P62"/>
      <c r="Q62"/>
      <c r="R62"/>
      <c r="S62"/>
      <c r="T62"/>
      <c r="U62"/>
      <c r="V62"/>
    </row>
    <row r="63" spans="1:22" s="94" customFormat="1" ht="75" customHeight="1" x14ac:dyDescent="0.3">
      <c r="A63"/>
      <c r="B63"/>
      <c r="C63"/>
      <c r="D63"/>
      <c r="E63"/>
      <c r="F63"/>
      <c r="G63" s="2"/>
      <c r="H63" s="2"/>
      <c r="I63"/>
      <c r="J63" s="6"/>
      <c r="L63" s="21"/>
      <c r="M63" s="93"/>
      <c r="N63"/>
      <c r="O63"/>
      <c r="P63"/>
      <c r="Q63"/>
      <c r="R63"/>
      <c r="S63"/>
      <c r="T63"/>
      <c r="U63"/>
      <c r="V63"/>
    </row>
    <row r="64" spans="1:22" s="94" customFormat="1" ht="75" customHeight="1" x14ac:dyDescent="0.3">
      <c r="A64"/>
      <c r="B64"/>
      <c r="C64"/>
      <c r="D64"/>
      <c r="E64"/>
      <c r="F64"/>
      <c r="G64" s="2"/>
      <c r="H64" s="2"/>
      <c r="I64"/>
      <c r="J64" s="6"/>
      <c r="L64" s="21"/>
      <c r="M64" s="93"/>
      <c r="N64"/>
      <c r="O64"/>
      <c r="P64"/>
      <c r="Q64"/>
      <c r="R64"/>
      <c r="S64"/>
      <c r="T64"/>
      <c r="U64"/>
      <c r="V64"/>
    </row>
    <row r="65" spans="1:22" s="94" customFormat="1" ht="75" customHeight="1" x14ac:dyDescent="0.3">
      <c r="A65"/>
      <c r="B65"/>
      <c r="C65"/>
      <c r="D65"/>
      <c r="E65"/>
      <c r="F65"/>
      <c r="G65" s="2"/>
      <c r="H65" s="2"/>
      <c r="I65"/>
      <c r="J65" s="6"/>
      <c r="L65" s="21"/>
      <c r="M65" s="93"/>
      <c r="N65"/>
      <c r="O65"/>
      <c r="P65"/>
      <c r="Q65"/>
      <c r="R65"/>
      <c r="S65"/>
      <c r="T65"/>
      <c r="U65"/>
      <c r="V65"/>
    </row>
    <row r="66" spans="1:22" s="94" customFormat="1" ht="75" customHeight="1" x14ac:dyDescent="0.3">
      <c r="A66"/>
      <c r="B66"/>
      <c r="C66"/>
      <c r="D66"/>
      <c r="E66"/>
      <c r="F66"/>
      <c r="G66" s="2"/>
      <c r="H66" s="2"/>
      <c r="I66"/>
      <c r="J66" s="6"/>
      <c r="L66" s="21"/>
      <c r="M66" s="93"/>
      <c r="N66"/>
      <c r="O66"/>
      <c r="P66"/>
      <c r="Q66"/>
      <c r="R66"/>
      <c r="S66"/>
      <c r="T66"/>
      <c r="U66"/>
      <c r="V66"/>
    </row>
    <row r="67" spans="1:22" s="94" customFormat="1" ht="75" customHeight="1" x14ac:dyDescent="0.3">
      <c r="A67"/>
      <c r="B67"/>
      <c r="C67"/>
      <c r="D67"/>
      <c r="E67"/>
      <c r="F67"/>
      <c r="G67" s="2"/>
      <c r="H67" s="2"/>
      <c r="I67"/>
      <c r="J67" s="6"/>
      <c r="L67" s="21"/>
      <c r="M67" s="93"/>
      <c r="N67"/>
      <c r="O67"/>
      <c r="P67"/>
      <c r="Q67"/>
      <c r="R67"/>
      <c r="S67"/>
      <c r="T67"/>
      <c r="U67"/>
      <c r="V67"/>
    </row>
    <row r="68" spans="1:22" s="94" customFormat="1" ht="75" customHeight="1" x14ac:dyDescent="0.3">
      <c r="A68"/>
      <c r="B68"/>
      <c r="C68"/>
      <c r="D68"/>
      <c r="E68"/>
      <c r="F68"/>
      <c r="G68" s="2"/>
      <c r="H68" s="2"/>
      <c r="I68"/>
      <c r="J68" s="6"/>
      <c r="L68" s="21"/>
      <c r="M68" s="93"/>
      <c r="N68"/>
      <c r="O68"/>
      <c r="P68"/>
      <c r="Q68"/>
      <c r="R68"/>
      <c r="S68"/>
      <c r="T68"/>
      <c r="U68"/>
      <c r="V68"/>
    </row>
    <row r="69" spans="1:22" s="94" customFormat="1" ht="75" customHeight="1" x14ac:dyDescent="0.3">
      <c r="A69"/>
      <c r="B69"/>
      <c r="C69"/>
      <c r="D69"/>
      <c r="E69"/>
      <c r="F69"/>
      <c r="G69" s="2"/>
      <c r="H69" s="2"/>
      <c r="I69"/>
      <c r="J69" s="6"/>
      <c r="L69" s="21"/>
      <c r="M69" s="93"/>
      <c r="N69"/>
      <c r="O69"/>
      <c r="P69"/>
      <c r="Q69"/>
      <c r="R69"/>
      <c r="S69"/>
      <c r="T69"/>
      <c r="U69"/>
      <c r="V69"/>
    </row>
    <row r="70" spans="1:22" s="94" customFormat="1" ht="75" customHeight="1" x14ac:dyDescent="0.3">
      <c r="A70"/>
      <c r="B70"/>
      <c r="C70"/>
      <c r="D70"/>
      <c r="E70"/>
      <c r="F70"/>
      <c r="G70" s="2"/>
      <c r="H70" s="2"/>
      <c r="I70"/>
      <c r="J70" s="6"/>
      <c r="L70" s="21"/>
      <c r="M70" s="93"/>
      <c r="N70"/>
      <c r="O70"/>
      <c r="P70"/>
      <c r="Q70"/>
      <c r="R70"/>
      <c r="S70"/>
      <c r="T70"/>
      <c r="U70"/>
      <c r="V70"/>
    </row>
    <row r="71" spans="1:22" s="94" customFormat="1" ht="75" customHeight="1" x14ac:dyDescent="0.3">
      <c r="A71"/>
      <c r="B71"/>
      <c r="C71"/>
      <c r="D71"/>
      <c r="E71"/>
      <c r="F71"/>
      <c r="G71"/>
      <c r="H71"/>
      <c r="I71"/>
      <c r="J71" s="6"/>
      <c r="L71" s="21"/>
      <c r="M71" s="93"/>
      <c r="N71"/>
      <c r="O71"/>
      <c r="P71"/>
      <c r="Q71"/>
      <c r="R71"/>
      <c r="S71"/>
      <c r="T71"/>
      <c r="U71"/>
      <c r="V71"/>
    </row>
    <row r="72" spans="1:22" s="94" customFormat="1" ht="75" customHeight="1" thickBot="1" x14ac:dyDescent="0.35">
      <c r="A72"/>
      <c r="B72"/>
      <c r="C72"/>
      <c r="D72"/>
      <c r="E72"/>
      <c r="F72"/>
      <c r="G72"/>
      <c r="H72"/>
      <c r="I72"/>
      <c r="J72" s="6"/>
      <c r="L72" s="21"/>
      <c r="M72" s="93"/>
      <c r="N72"/>
      <c r="O72"/>
      <c r="P72"/>
      <c r="Q72"/>
      <c r="R72"/>
      <c r="S72"/>
      <c r="T72"/>
      <c r="U72"/>
      <c r="V72"/>
    </row>
    <row r="73" spans="1:22" ht="16.2" customHeight="1" x14ac:dyDescent="0.3">
      <c r="C73" s="4"/>
      <c r="D73" s="4"/>
    </row>
    <row r="74" spans="1:22" ht="16.2" customHeight="1" x14ac:dyDescent="0.3"/>
    <row r="75" spans="1:22" ht="16.2" customHeight="1" x14ac:dyDescent="0.3"/>
    <row r="76" spans="1:22" ht="16.2" customHeight="1" x14ac:dyDescent="0.3"/>
    <row r="77" spans="1:22" ht="16.2" customHeight="1" x14ac:dyDescent="0.3"/>
    <row r="78" spans="1:22" ht="16.2" customHeight="1" x14ac:dyDescent="0.3"/>
    <row r="79" spans="1:22" ht="16.2" customHeight="1" x14ac:dyDescent="0.3"/>
    <row r="80" spans="1:22" ht="16.2" customHeight="1" x14ac:dyDescent="0.3"/>
    <row r="81" ht="16.2" customHeight="1" x14ac:dyDescent="0.3"/>
    <row r="82" ht="16.2" customHeight="1" x14ac:dyDescent="0.3"/>
    <row r="83" ht="16.2" customHeight="1" x14ac:dyDescent="0.3"/>
    <row r="84" ht="16.2" customHeight="1" x14ac:dyDescent="0.3"/>
    <row r="85" ht="16.2" customHeight="1" x14ac:dyDescent="0.3"/>
    <row r="86" ht="16.2" customHeight="1" x14ac:dyDescent="0.3"/>
    <row r="87" ht="16.2" customHeight="1" x14ac:dyDescent="0.3"/>
    <row r="88" ht="16.2" customHeight="1" x14ac:dyDescent="0.3"/>
    <row r="89" ht="16.2" customHeight="1" x14ac:dyDescent="0.3"/>
    <row r="90" ht="16.2" customHeight="1" x14ac:dyDescent="0.3"/>
    <row r="91" ht="16.2" customHeight="1" x14ac:dyDescent="0.3"/>
    <row r="92" ht="16.2" customHeight="1" x14ac:dyDescent="0.3"/>
    <row r="93" ht="16.2" customHeight="1" x14ac:dyDescent="0.3"/>
    <row r="94" ht="16.2" customHeight="1" x14ac:dyDescent="0.3"/>
    <row r="95" ht="16.2" customHeight="1" x14ac:dyDescent="0.3"/>
    <row r="96" ht="16.2" customHeight="1" x14ac:dyDescent="0.3"/>
    <row r="97" ht="16.2" customHeight="1" x14ac:dyDescent="0.3"/>
    <row r="98" ht="16.2" customHeight="1" x14ac:dyDescent="0.3"/>
    <row r="99" ht="16.2" customHeight="1" x14ac:dyDescent="0.3"/>
    <row r="100" ht="16.2" customHeight="1" x14ac:dyDescent="0.3"/>
    <row r="101" ht="16.2" customHeight="1" x14ac:dyDescent="0.3"/>
    <row r="102" ht="16.2" customHeight="1" x14ac:dyDescent="0.3"/>
    <row r="103" ht="16.2" customHeight="1" x14ac:dyDescent="0.3"/>
    <row r="104" ht="16.2" customHeight="1" x14ac:dyDescent="0.3"/>
    <row r="105" ht="16.2" customHeight="1" x14ac:dyDescent="0.3"/>
    <row r="106" ht="16.2" customHeight="1" x14ac:dyDescent="0.3"/>
    <row r="107" ht="16.2" customHeight="1" x14ac:dyDescent="0.3"/>
    <row r="108" ht="16.2" customHeight="1" x14ac:dyDescent="0.3"/>
    <row r="109" ht="16.2" customHeight="1" x14ac:dyDescent="0.3"/>
    <row r="110" ht="16.2" customHeight="1" x14ac:dyDescent="0.3"/>
    <row r="111" ht="16.2" customHeight="1" x14ac:dyDescent="0.3"/>
    <row r="112" ht="16.2" customHeight="1" x14ac:dyDescent="0.3"/>
    <row r="113" ht="16.2" customHeight="1" x14ac:dyDescent="0.3"/>
    <row r="114" ht="16.2" customHeight="1" x14ac:dyDescent="0.3"/>
    <row r="115" ht="16.2" customHeight="1" x14ac:dyDescent="0.3"/>
    <row r="116" ht="16.2" customHeight="1" x14ac:dyDescent="0.3"/>
    <row r="117" ht="16.2" customHeight="1" x14ac:dyDescent="0.3"/>
    <row r="118" ht="16.2" customHeight="1" x14ac:dyDescent="0.3"/>
    <row r="119" ht="16.2" customHeight="1" x14ac:dyDescent="0.3"/>
    <row r="120" ht="16.2" customHeight="1" x14ac:dyDescent="0.3"/>
    <row r="121" ht="16.2" customHeight="1" x14ac:dyDescent="0.3"/>
    <row r="122" ht="16.2" customHeight="1" x14ac:dyDescent="0.3"/>
    <row r="123" ht="16.2" customHeight="1" x14ac:dyDescent="0.3"/>
    <row r="124" ht="16.2" customHeight="1" x14ac:dyDescent="0.3"/>
    <row r="125" ht="16.2" customHeight="1" x14ac:dyDescent="0.3"/>
    <row r="126" ht="16.2" customHeight="1" x14ac:dyDescent="0.3"/>
    <row r="127" ht="16.2" customHeight="1" x14ac:dyDescent="0.3"/>
    <row r="128" ht="16.2" customHeight="1" x14ac:dyDescent="0.3"/>
    <row r="129" ht="16.2" customHeight="1" x14ac:dyDescent="0.3"/>
    <row r="130" ht="16.2" customHeight="1" x14ac:dyDescent="0.3"/>
    <row r="131" ht="16.2" customHeight="1" x14ac:dyDescent="0.3"/>
    <row r="132" ht="16.2" customHeight="1" x14ac:dyDescent="0.3"/>
    <row r="133" ht="16.2" customHeight="1" x14ac:dyDescent="0.3"/>
    <row r="134" ht="16.2" customHeight="1" x14ac:dyDescent="0.3"/>
    <row r="135" ht="16.2" customHeight="1" x14ac:dyDescent="0.3"/>
    <row r="136" ht="16.2" customHeight="1" x14ac:dyDescent="0.3"/>
    <row r="137" ht="16.2" customHeight="1" x14ac:dyDescent="0.3"/>
    <row r="138" ht="16.2" customHeight="1" x14ac:dyDescent="0.3"/>
    <row r="139" ht="16.2" customHeight="1" x14ac:dyDescent="0.3"/>
    <row r="140" ht="16.2" customHeight="1" x14ac:dyDescent="0.3"/>
    <row r="141" ht="16.2" customHeight="1" x14ac:dyDescent="0.3"/>
    <row r="142" ht="16.2" customHeight="1" x14ac:dyDescent="0.3"/>
    <row r="143" ht="16.2" customHeight="1" x14ac:dyDescent="0.3"/>
    <row r="144" ht="16.2" customHeight="1" x14ac:dyDescent="0.3"/>
    <row r="145" ht="16.2" customHeight="1" x14ac:dyDescent="0.3"/>
    <row r="146" ht="16.2" customHeight="1" x14ac:dyDescent="0.3"/>
    <row r="147" ht="16.2" customHeight="1" x14ac:dyDescent="0.3"/>
    <row r="148" ht="16.2" customHeight="1" x14ac:dyDescent="0.3"/>
    <row r="149" ht="16.2" customHeight="1" x14ac:dyDescent="0.3"/>
    <row r="150" ht="16.2" customHeight="1" x14ac:dyDescent="0.3"/>
    <row r="151" ht="16.2" customHeight="1" x14ac:dyDescent="0.3"/>
    <row r="152" ht="16.2" customHeight="1" x14ac:dyDescent="0.3"/>
    <row r="153" ht="16.2" customHeight="1" x14ac:dyDescent="0.3"/>
    <row r="154" ht="16.2" customHeight="1" x14ac:dyDescent="0.3"/>
    <row r="155" ht="16.2" customHeight="1" x14ac:dyDescent="0.3"/>
    <row r="156" ht="16.2" customHeight="1" x14ac:dyDescent="0.3"/>
    <row r="157" ht="16.2" customHeight="1" x14ac:dyDescent="0.3"/>
    <row r="158" ht="16.2" customHeight="1" x14ac:dyDescent="0.3"/>
    <row r="159" ht="16.2" customHeight="1" x14ac:dyDescent="0.3"/>
    <row r="160" ht="16.2" customHeight="1" x14ac:dyDescent="0.3"/>
    <row r="161" ht="16.2" customHeight="1" x14ac:dyDescent="0.3"/>
    <row r="162" ht="16.2" customHeight="1" x14ac:dyDescent="0.3"/>
    <row r="163" ht="16.2" customHeight="1" x14ac:dyDescent="0.3"/>
    <row r="164" ht="16.2" customHeight="1" x14ac:dyDescent="0.3"/>
    <row r="165" ht="16.2" customHeight="1" x14ac:dyDescent="0.3"/>
    <row r="166" ht="16.2" customHeight="1" x14ac:dyDescent="0.3"/>
    <row r="167" ht="16.2" customHeight="1" x14ac:dyDescent="0.3"/>
    <row r="168" ht="16.2" customHeight="1" x14ac:dyDescent="0.3"/>
    <row r="169" ht="16.2" customHeight="1" x14ac:dyDescent="0.3"/>
    <row r="170" ht="16.2" customHeight="1" x14ac:dyDescent="0.3"/>
    <row r="171" ht="16.2" customHeight="1" x14ac:dyDescent="0.3"/>
    <row r="172" ht="16.2" customHeight="1" x14ac:dyDescent="0.3"/>
    <row r="173" ht="16.2" customHeight="1" x14ac:dyDescent="0.3"/>
    <row r="174" ht="16.2" customHeight="1" x14ac:dyDescent="0.3"/>
    <row r="175" ht="16.2" customHeight="1" x14ac:dyDescent="0.3"/>
    <row r="176" ht="16.2" customHeight="1" x14ac:dyDescent="0.3"/>
    <row r="177" ht="16.2" customHeight="1" x14ac:dyDescent="0.3"/>
    <row r="178" ht="16.2" customHeight="1" x14ac:dyDescent="0.3"/>
    <row r="179" ht="16.2" customHeight="1" x14ac:dyDescent="0.3"/>
    <row r="180" ht="16.2" customHeight="1" x14ac:dyDescent="0.3"/>
    <row r="181" ht="16.2" customHeight="1" x14ac:dyDescent="0.3"/>
    <row r="182" ht="16.2" customHeight="1" x14ac:dyDescent="0.3"/>
    <row r="183" ht="16.2" customHeight="1" x14ac:dyDescent="0.3"/>
    <row r="184" ht="16.2" customHeight="1" x14ac:dyDescent="0.3"/>
    <row r="185" ht="16.2" customHeight="1" x14ac:dyDescent="0.3"/>
    <row r="186" ht="16.2" customHeight="1" x14ac:dyDescent="0.3"/>
    <row r="187" ht="16.2" customHeight="1" x14ac:dyDescent="0.3"/>
    <row r="188" ht="16.2" customHeight="1" x14ac:dyDescent="0.3"/>
    <row r="189" ht="16.2" customHeight="1" x14ac:dyDescent="0.3"/>
    <row r="190" ht="16.2" customHeight="1" x14ac:dyDescent="0.3"/>
    <row r="191" ht="16.2" customHeight="1" x14ac:dyDescent="0.3"/>
    <row r="192" ht="16.2" customHeight="1" x14ac:dyDescent="0.3"/>
    <row r="193" ht="16.2" customHeight="1" x14ac:dyDescent="0.3"/>
    <row r="194" ht="16.2" customHeight="1" x14ac:dyDescent="0.3"/>
    <row r="195" ht="16.2" customHeight="1" x14ac:dyDescent="0.3"/>
    <row r="196" ht="16.2" customHeight="1" x14ac:dyDescent="0.3"/>
    <row r="197" ht="16.2" customHeight="1" x14ac:dyDescent="0.3"/>
    <row r="198" ht="16.2" customHeight="1" x14ac:dyDescent="0.3"/>
    <row r="199" ht="16.2" customHeight="1" x14ac:dyDescent="0.3"/>
    <row r="200" ht="16.2" customHeight="1" x14ac:dyDescent="0.3"/>
    <row r="201" ht="16.2" customHeight="1" x14ac:dyDescent="0.3"/>
    <row r="202" ht="16.2" customHeight="1" x14ac:dyDescent="0.3"/>
    <row r="203" ht="16.2" customHeight="1" x14ac:dyDescent="0.3"/>
    <row r="204" ht="16.2" customHeight="1" x14ac:dyDescent="0.3"/>
    <row r="205" ht="16.2" customHeight="1" x14ac:dyDescent="0.3"/>
    <row r="206" ht="16.2" customHeight="1" x14ac:dyDescent="0.3"/>
    <row r="207" ht="16.2" customHeight="1" x14ac:dyDescent="0.3"/>
    <row r="208" ht="16.2" customHeight="1" x14ac:dyDescent="0.3"/>
    <row r="209" ht="16.2" customHeight="1" x14ac:dyDescent="0.3"/>
    <row r="210" ht="16.2" customHeight="1" x14ac:dyDescent="0.3"/>
    <row r="211" ht="16.2" customHeight="1" x14ac:dyDescent="0.3"/>
    <row r="212" ht="16.2" customHeight="1" x14ac:dyDescent="0.3"/>
    <row r="213" ht="16.2" customHeight="1" x14ac:dyDescent="0.3"/>
    <row r="214" ht="16.2" customHeight="1" x14ac:dyDescent="0.3"/>
    <row r="215" ht="16.2" customHeight="1" x14ac:dyDescent="0.3"/>
    <row r="216" ht="16.2" customHeight="1" x14ac:dyDescent="0.3"/>
    <row r="217" ht="16.2" customHeight="1" x14ac:dyDescent="0.3"/>
    <row r="218" ht="16.2" customHeight="1" x14ac:dyDescent="0.3"/>
    <row r="219" ht="16.2" customHeight="1" x14ac:dyDescent="0.3"/>
    <row r="220" ht="16.2" customHeight="1" x14ac:dyDescent="0.3"/>
    <row r="221" ht="16.2" customHeight="1" x14ac:dyDescent="0.3"/>
  </sheetData>
  <sheetProtection formatCells="0" formatColumns="0" formatRows="0" deleteColumns="0" deleteRows="0"/>
  <mergeCells count="10">
    <mergeCell ref="F14:M15"/>
    <mergeCell ref="A1:D1"/>
    <mergeCell ref="F12:L12"/>
    <mergeCell ref="F13:M13"/>
    <mergeCell ref="A5:M5"/>
    <mergeCell ref="A11:D11"/>
    <mergeCell ref="F11:M11"/>
    <mergeCell ref="A6:M9"/>
    <mergeCell ref="A2:D3"/>
    <mergeCell ref="F1:N1"/>
  </mergeCells>
  <dataValidations count="1">
    <dataValidation allowBlank="1" showErrorMessage="1" sqref="C13" xr:uid="{D786CC9D-5AC5-4176-AD82-94122E2968C2}"/>
  </dataValidations>
  <pageMargins left="0.7" right="0.7" top="0.75" bottom="0.75" header="0.3" footer="0.3"/>
  <pageSetup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0F586-9579-4537-804A-20E52886FBED}">
  <sheetPr>
    <tabColor theme="4" tint="-0.249977111117893"/>
  </sheetPr>
  <dimension ref="A1:V223"/>
  <sheetViews>
    <sheetView showGridLines="0" zoomScale="80" zoomScaleNormal="80" workbookViewId="0">
      <selection activeCell="H3" sqref="H3"/>
    </sheetView>
  </sheetViews>
  <sheetFormatPr baseColWidth="10" defaultColWidth="11.44140625" defaultRowHeight="14.4" x14ac:dyDescent="0.3"/>
  <cols>
    <col min="1" max="1" width="10.6640625" customWidth="1"/>
    <col min="2" max="2" width="23.33203125" customWidth="1"/>
    <col min="3" max="3" width="77.88671875" customWidth="1"/>
    <col min="4" max="4" width="13.33203125" customWidth="1"/>
    <col min="5" max="5" width="13.109375" customWidth="1"/>
    <col min="6" max="6" width="30.109375" customWidth="1"/>
    <col min="7" max="7" width="11.6640625" customWidth="1"/>
    <col min="8" max="8" width="12.33203125" customWidth="1"/>
    <col min="9" max="9" width="11.5546875" style="21" customWidth="1"/>
    <col min="10" max="10" width="17.109375" style="94" customWidth="1"/>
    <col min="11" max="11" width="30.5546875" style="21" customWidth="1"/>
    <col min="12" max="12" width="11.5546875" style="21" customWidth="1"/>
    <col min="13" max="13" width="25" style="21" customWidth="1"/>
    <col min="14" max="14" width="15.6640625" style="93" customWidth="1"/>
    <col min="15" max="15" width="12.6640625" customWidth="1"/>
    <col min="16" max="16" width="14.6640625" customWidth="1"/>
  </cols>
  <sheetData>
    <row r="1" spans="1:16" s="118" customFormat="1" ht="32.4" customHeight="1" thickTop="1" thickBot="1" x14ac:dyDescent="0.6">
      <c r="A1" s="230" t="s">
        <v>59</v>
      </c>
      <c r="B1" s="231"/>
      <c r="C1" s="231"/>
      <c r="D1" s="231"/>
      <c r="E1" s="231"/>
      <c r="F1" s="232"/>
      <c r="G1" s="150"/>
      <c r="H1" s="227" t="s">
        <v>60</v>
      </c>
      <c r="I1" s="228"/>
      <c r="J1" s="228"/>
      <c r="K1" s="228"/>
      <c r="L1" s="228"/>
      <c r="M1" s="228"/>
      <c r="N1" s="228"/>
      <c r="O1" s="228"/>
      <c r="P1" s="229"/>
    </row>
    <row r="2" spans="1:16" s="118" customFormat="1" ht="79.95" customHeight="1" thickTop="1" thickBot="1" x14ac:dyDescent="0.6">
      <c r="A2" s="223" t="s">
        <v>61</v>
      </c>
      <c r="B2" s="243"/>
      <c r="C2" s="243"/>
      <c r="D2" s="243"/>
      <c r="E2" s="243"/>
      <c r="F2" s="224"/>
      <c r="G2" s="150"/>
      <c r="H2" s="169" t="s">
        <v>62</v>
      </c>
      <c r="I2" s="169" t="s">
        <v>63</v>
      </c>
      <c r="J2" s="169" t="s">
        <v>64</v>
      </c>
      <c r="K2" s="169" t="s">
        <v>65</v>
      </c>
      <c r="L2" s="169" t="s">
        <v>66</v>
      </c>
      <c r="M2" s="169" t="s">
        <v>67</v>
      </c>
      <c r="N2" s="169" t="s">
        <v>68</v>
      </c>
      <c r="O2" s="169" t="s">
        <v>69</v>
      </c>
      <c r="P2" s="169" t="s">
        <v>70</v>
      </c>
    </row>
    <row r="3" spans="1:16" s="118" customFormat="1" ht="23.4" customHeight="1" thickBot="1" x14ac:dyDescent="0.35">
      <c r="A3" s="225"/>
      <c r="B3" s="244"/>
      <c r="C3" s="244"/>
      <c r="D3" s="244"/>
      <c r="E3" s="244"/>
      <c r="F3" s="226"/>
      <c r="G3" s="143"/>
      <c r="H3" s="167">
        <v>6</v>
      </c>
      <c r="I3" s="164"/>
      <c r="J3" s="164"/>
      <c r="K3" s="164"/>
      <c r="L3" s="164"/>
      <c r="M3" s="164"/>
      <c r="N3" s="164"/>
      <c r="O3" s="164"/>
      <c r="P3" s="164"/>
    </row>
    <row r="4" spans="1:16" ht="15.6" thickTop="1" thickBot="1" x14ac:dyDescent="0.35"/>
    <row r="5" spans="1:16" ht="27.6" customHeight="1" thickBot="1" x14ac:dyDescent="0.35">
      <c r="A5" s="311" t="s">
        <v>112</v>
      </c>
      <c r="B5" s="312"/>
      <c r="C5" s="312"/>
      <c r="D5" s="312"/>
      <c r="E5" s="312"/>
      <c r="F5" s="312"/>
      <c r="G5" s="312"/>
      <c r="H5" s="312"/>
      <c r="I5" s="312"/>
      <c r="J5" s="312"/>
      <c r="K5" s="312"/>
      <c r="L5" s="312"/>
      <c r="M5" s="312"/>
      <c r="N5" s="313"/>
    </row>
    <row r="6" spans="1:16" ht="44.4" customHeight="1" thickBot="1" x14ac:dyDescent="0.35">
      <c r="A6" s="314" t="s">
        <v>113</v>
      </c>
      <c r="B6" s="315"/>
      <c r="C6" s="315"/>
      <c r="D6" s="315"/>
      <c r="E6" s="315"/>
      <c r="F6" s="315"/>
      <c r="G6" s="315"/>
      <c r="H6" s="315"/>
      <c r="I6" s="315"/>
      <c r="J6" s="315"/>
      <c r="K6" s="315"/>
      <c r="L6" s="315"/>
      <c r="M6" s="315"/>
      <c r="N6" s="316"/>
    </row>
    <row r="7" spans="1:16" ht="44.4" customHeight="1" thickBot="1" x14ac:dyDescent="0.35">
      <c r="A7" s="314"/>
      <c r="B7" s="315"/>
      <c r="C7" s="315"/>
      <c r="D7" s="315"/>
      <c r="E7" s="315"/>
      <c r="F7" s="315"/>
      <c r="G7" s="315"/>
      <c r="H7" s="315"/>
      <c r="I7" s="315"/>
      <c r="J7" s="315"/>
      <c r="K7" s="315"/>
      <c r="L7" s="315"/>
      <c r="M7" s="315"/>
      <c r="N7" s="316"/>
    </row>
    <row r="8" spans="1:16" ht="44.4" customHeight="1" thickBot="1" x14ac:dyDescent="0.35">
      <c r="A8" s="314"/>
      <c r="B8" s="315"/>
      <c r="C8" s="315"/>
      <c r="D8" s="315"/>
      <c r="E8" s="315"/>
      <c r="F8" s="315"/>
      <c r="G8" s="315"/>
      <c r="H8" s="315"/>
      <c r="I8" s="315"/>
      <c r="J8" s="315"/>
      <c r="K8" s="315"/>
      <c r="L8" s="315"/>
      <c r="M8" s="315"/>
      <c r="N8" s="316"/>
    </row>
    <row r="9" spans="1:16" ht="44.4" customHeight="1" thickBot="1" x14ac:dyDescent="0.35">
      <c r="A9" s="314"/>
      <c r="B9" s="315"/>
      <c r="C9" s="315"/>
      <c r="D9" s="315"/>
      <c r="E9" s="315"/>
      <c r="F9" s="315"/>
      <c r="G9" s="315"/>
      <c r="H9" s="315"/>
      <c r="I9" s="315"/>
      <c r="J9" s="315"/>
      <c r="K9" s="315"/>
      <c r="L9" s="315"/>
      <c r="M9" s="315"/>
      <c r="N9" s="316"/>
    </row>
    <row r="10" spans="1:16" ht="15" thickBot="1" x14ac:dyDescent="0.35"/>
    <row r="11" spans="1:16" ht="28.95" customHeight="1" thickBot="1" x14ac:dyDescent="0.35">
      <c r="A11" s="320" t="s">
        <v>114</v>
      </c>
      <c r="B11" s="320"/>
      <c r="C11" s="320"/>
      <c r="D11" s="320"/>
      <c r="E11" s="320"/>
      <c r="F11" s="320"/>
      <c r="H11" s="321" t="s">
        <v>84</v>
      </c>
      <c r="I11" s="321"/>
      <c r="J11" s="321"/>
      <c r="K11" s="321"/>
      <c r="L11" s="321"/>
      <c r="M11" s="321"/>
      <c r="N11" s="321"/>
    </row>
    <row r="12" spans="1:16" ht="90.6" customHeight="1" thickBot="1" x14ac:dyDescent="0.35">
      <c r="A12" s="21" t="s">
        <v>101</v>
      </c>
      <c r="B12" s="94" t="s">
        <v>115</v>
      </c>
      <c r="C12" s="21" t="s">
        <v>116</v>
      </c>
      <c r="D12" s="21" t="s">
        <v>117</v>
      </c>
      <c r="E12" s="21" t="s">
        <v>118</v>
      </c>
      <c r="F12" s="93" t="s">
        <v>111</v>
      </c>
      <c r="H12" s="319" t="s">
        <v>19</v>
      </c>
      <c r="I12" s="319"/>
      <c r="J12" s="98">
        <f>COUNTIF(Tableau720[Interne (oui/non)],"oui")</f>
        <v>0</v>
      </c>
      <c r="K12" s="15" t="s">
        <v>20</v>
      </c>
      <c r="L12" s="98">
        <f>COUNTIF(Tableau720[Externe (oui/non)],"oui")</f>
        <v>0</v>
      </c>
      <c r="M12" s="15" t="s">
        <v>119</v>
      </c>
      <c r="N12" s="99">
        <f>J12+L12</f>
        <v>0</v>
      </c>
    </row>
    <row r="13" spans="1:16" ht="75" customHeight="1" thickBot="1" x14ac:dyDescent="0.35">
      <c r="A13" s="21">
        <v>1</v>
      </c>
      <c r="B13" s="94"/>
      <c r="C13" s="21"/>
      <c r="D13" s="21"/>
      <c r="E13" s="21"/>
      <c r="F13" s="93"/>
      <c r="H13" s="317" t="s">
        <v>7</v>
      </c>
      <c r="I13" s="317"/>
      <c r="J13" s="317"/>
      <c r="K13" s="317"/>
      <c r="L13" s="317"/>
      <c r="M13" s="317"/>
      <c r="N13" s="317"/>
    </row>
    <row r="14" spans="1:16" ht="75" customHeight="1" thickBot="1" x14ac:dyDescent="0.35">
      <c r="A14" s="21">
        <v>2</v>
      </c>
      <c r="B14" s="94"/>
      <c r="C14" s="21"/>
      <c r="D14" s="21"/>
      <c r="E14" s="21"/>
      <c r="F14" s="93"/>
      <c r="H14" s="318"/>
      <c r="I14" s="318"/>
      <c r="J14" s="318"/>
      <c r="K14" s="318"/>
      <c r="L14" s="318"/>
      <c r="M14" s="318"/>
      <c r="N14" s="318"/>
    </row>
    <row r="15" spans="1:16" ht="75" customHeight="1" thickBot="1" x14ac:dyDescent="0.35">
      <c r="A15" s="21">
        <v>3</v>
      </c>
      <c r="B15" s="94"/>
      <c r="C15" s="21"/>
      <c r="D15" s="21"/>
      <c r="E15" s="21"/>
      <c r="F15" s="93"/>
      <c r="H15" s="318"/>
      <c r="I15" s="318"/>
      <c r="J15" s="318"/>
      <c r="K15" s="318"/>
      <c r="L15" s="318"/>
      <c r="M15" s="318"/>
      <c r="N15" s="318"/>
    </row>
    <row r="16" spans="1:16" ht="75" customHeight="1" x14ac:dyDescent="0.3">
      <c r="A16" s="21"/>
      <c r="B16" s="94"/>
      <c r="C16" s="21"/>
      <c r="D16" s="21"/>
      <c r="E16" s="21"/>
      <c r="F16" s="93"/>
      <c r="I16"/>
      <c r="J16"/>
      <c r="K16"/>
      <c r="L16"/>
      <c r="M16"/>
      <c r="N16"/>
    </row>
    <row r="17" spans="1:22" ht="75" customHeight="1" x14ac:dyDescent="0.3">
      <c r="A17" s="21">
        <v>4</v>
      </c>
      <c r="B17" s="94"/>
      <c r="C17" s="21"/>
      <c r="D17" s="21"/>
      <c r="E17" s="21"/>
      <c r="F17" s="93"/>
      <c r="I17"/>
      <c r="J17"/>
      <c r="K17"/>
      <c r="L17"/>
      <c r="M17"/>
      <c r="N17"/>
    </row>
    <row r="18" spans="1:22" ht="75" customHeight="1" x14ac:dyDescent="0.3">
      <c r="A18" s="21">
        <v>5</v>
      </c>
      <c r="B18" s="94"/>
      <c r="C18" s="21"/>
      <c r="D18" s="21"/>
      <c r="E18" s="21"/>
      <c r="F18" s="93"/>
    </row>
    <row r="19" spans="1:22" ht="97.95" customHeight="1" x14ac:dyDescent="0.3">
      <c r="A19" s="21">
        <v>6</v>
      </c>
      <c r="B19" s="94"/>
      <c r="C19" s="21"/>
      <c r="D19" s="21"/>
      <c r="E19" s="21"/>
      <c r="F19" s="93"/>
    </row>
    <row r="20" spans="1:22" ht="75" customHeight="1" x14ac:dyDescent="0.3">
      <c r="A20" s="21">
        <v>7</v>
      </c>
      <c r="B20" s="94"/>
      <c r="C20" s="21"/>
      <c r="D20" s="21"/>
      <c r="E20" s="21"/>
      <c r="F20" s="93"/>
    </row>
    <row r="21" spans="1:22" ht="75" customHeight="1" x14ac:dyDescent="0.3">
      <c r="A21" s="21">
        <v>8</v>
      </c>
      <c r="B21" s="94"/>
      <c r="C21" s="21"/>
      <c r="D21" s="21"/>
      <c r="E21" s="21"/>
      <c r="F21" s="93"/>
    </row>
    <row r="22" spans="1:22" ht="75" customHeight="1" x14ac:dyDescent="0.3">
      <c r="A22" s="21">
        <v>9</v>
      </c>
      <c r="B22" s="94"/>
      <c r="C22" s="21"/>
      <c r="D22" s="21"/>
      <c r="E22" s="21"/>
      <c r="F22" s="93"/>
    </row>
    <row r="23" spans="1:22" ht="75" customHeight="1" x14ac:dyDescent="0.3">
      <c r="A23" s="21">
        <v>10</v>
      </c>
      <c r="B23" s="94"/>
      <c r="C23" s="21"/>
      <c r="D23" s="21"/>
      <c r="E23" s="21"/>
      <c r="F23" s="93"/>
      <c r="G23" s="48"/>
    </row>
    <row r="24" spans="1:22" ht="75" customHeight="1" x14ac:dyDescent="0.3">
      <c r="A24" s="21">
        <v>11</v>
      </c>
      <c r="B24" s="94"/>
      <c r="C24" s="21"/>
      <c r="D24" s="21"/>
      <c r="E24" s="21"/>
      <c r="F24" s="93"/>
      <c r="G24" s="48"/>
    </row>
    <row r="25" spans="1:22" ht="75" customHeight="1" x14ac:dyDescent="0.3">
      <c r="A25" s="21">
        <v>12</v>
      </c>
      <c r="B25" s="94"/>
      <c r="C25" s="21"/>
      <c r="D25" s="21"/>
      <c r="E25" s="21"/>
      <c r="F25" s="93"/>
      <c r="G25" s="48"/>
    </row>
    <row r="26" spans="1:22" s="94" customFormat="1" ht="75" customHeight="1" x14ac:dyDescent="0.3">
      <c r="A26" s="21">
        <v>13</v>
      </c>
      <c r="C26" s="21"/>
      <c r="D26" s="21"/>
      <c r="E26" s="21"/>
      <c r="F26" s="93"/>
      <c r="G26" s="48"/>
      <c r="H26"/>
      <c r="O26"/>
      <c r="P26"/>
      <c r="Q26"/>
      <c r="R26"/>
      <c r="S26"/>
      <c r="T26"/>
      <c r="U26"/>
      <c r="V26"/>
    </row>
    <row r="27" spans="1:22" s="94" customFormat="1" ht="75" customHeight="1" x14ac:dyDescent="0.3">
      <c r="A27" s="21">
        <v>14</v>
      </c>
      <c r="C27" s="21"/>
      <c r="D27" s="21"/>
      <c r="E27" s="21"/>
      <c r="F27" s="93"/>
      <c r="G27" s="48"/>
      <c r="H27"/>
      <c r="O27"/>
      <c r="P27"/>
      <c r="Q27"/>
      <c r="R27"/>
      <c r="S27"/>
      <c r="T27"/>
      <c r="U27"/>
      <c r="V27"/>
    </row>
    <row r="28" spans="1:22" s="94" customFormat="1" ht="75" customHeight="1" x14ac:dyDescent="0.3">
      <c r="A28" s="21">
        <v>15</v>
      </c>
      <c r="C28" s="21"/>
      <c r="D28" s="21"/>
      <c r="E28" s="21"/>
      <c r="F28" s="93"/>
      <c r="G28" s="48"/>
      <c r="H28"/>
      <c r="O28"/>
      <c r="P28"/>
      <c r="Q28"/>
      <c r="R28"/>
      <c r="S28"/>
      <c r="T28"/>
      <c r="U28"/>
      <c r="V28"/>
    </row>
    <row r="29" spans="1:22" s="94" customFormat="1" ht="75" customHeight="1" x14ac:dyDescent="0.3">
      <c r="A29" s="21">
        <v>16</v>
      </c>
      <c r="C29" s="21"/>
      <c r="D29" s="21"/>
      <c r="E29" s="21"/>
      <c r="F29" s="93"/>
      <c r="G29" s="48"/>
      <c r="H29"/>
      <c r="O29"/>
      <c r="P29"/>
      <c r="Q29"/>
      <c r="R29"/>
      <c r="S29"/>
      <c r="T29"/>
      <c r="U29"/>
      <c r="V29"/>
    </row>
    <row r="30" spans="1:22" s="94" customFormat="1" ht="75" customHeight="1" x14ac:dyDescent="0.3">
      <c r="A30" s="21">
        <v>17</v>
      </c>
      <c r="C30" s="21"/>
      <c r="D30" s="21"/>
      <c r="E30" s="21"/>
      <c r="F30" s="93"/>
      <c r="G30" s="63"/>
      <c r="H30"/>
      <c r="O30"/>
      <c r="P30"/>
      <c r="Q30"/>
      <c r="R30"/>
      <c r="S30"/>
      <c r="T30"/>
      <c r="U30"/>
      <c r="V30"/>
    </row>
    <row r="31" spans="1:22" s="94" customFormat="1" ht="75" customHeight="1" x14ac:dyDescent="0.3">
      <c r="A31" s="21">
        <v>18</v>
      </c>
      <c r="C31" s="21"/>
      <c r="D31" s="21"/>
      <c r="E31" s="21"/>
      <c r="F31" s="93"/>
      <c r="G31" s="35"/>
      <c r="H31"/>
      <c r="O31"/>
      <c r="P31"/>
      <c r="Q31"/>
      <c r="R31"/>
      <c r="S31"/>
      <c r="T31"/>
      <c r="U31"/>
      <c r="V31"/>
    </row>
    <row r="32" spans="1:22" s="94" customFormat="1" ht="75" customHeight="1" x14ac:dyDescent="0.3">
      <c r="A32" s="21">
        <v>19</v>
      </c>
      <c r="C32" s="21"/>
      <c r="D32" s="21"/>
      <c r="E32" s="21"/>
      <c r="F32" s="93"/>
      <c r="G32" s="35"/>
      <c r="H32"/>
      <c r="O32"/>
      <c r="P32"/>
      <c r="Q32"/>
      <c r="R32"/>
      <c r="S32"/>
      <c r="T32"/>
      <c r="U32"/>
      <c r="V32"/>
    </row>
    <row r="33" spans="1:22" s="94" customFormat="1" ht="75" customHeight="1" x14ac:dyDescent="0.3">
      <c r="A33" s="21">
        <v>20</v>
      </c>
      <c r="C33" s="21"/>
      <c r="D33" s="21"/>
      <c r="E33" s="21"/>
      <c r="F33" s="93"/>
      <c r="G33"/>
      <c r="H33"/>
      <c r="O33"/>
      <c r="P33"/>
      <c r="Q33"/>
      <c r="R33"/>
      <c r="S33"/>
      <c r="T33"/>
      <c r="U33"/>
      <c r="V33"/>
    </row>
    <row r="34" spans="1:22" s="94" customFormat="1" ht="75" customHeight="1" x14ac:dyDescent="0.3">
      <c r="A34" s="21">
        <v>21</v>
      </c>
      <c r="C34" s="21"/>
      <c r="D34" s="21"/>
      <c r="E34" s="21"/>
      <c r="F34" s="93"/>
      <c r="G34"/>
      <c r="H34"/>
      <c r="O34"/>
      <c r="P34"/>
      <c r="Q34"/>
      <c r="R34"/>
      <c r="S34"/>
      <c r="T34"/>
      <c r="U34"/>
      <c r="V34"/>
    </row>
    <row r="35" spans="1:22" s="94" customFormat="1" ht="75" customHeight="1" x14ac:dyDescent="0.3">
      <c r="A35" s="21">
        <v>22</v>
      </c>
      <c r="C35" s="21"/>
      <c r="D35" s="21"/>
      <c r="E35" s="21"/>
      <c r="F35" s="93"/>
      <c r="G35"/>
      <c r="H35"/>
      <c r="O35"/>
      <c r="P35"/>
      <c r="Q35"/>
      <c r="R35"/>
      <c r="S35"/>
      <c r="T35"/>
      <c r="U35"/>
      <c r="V35"/>
    </row>
    <row r="36" spans="1:22" s="94" customFormat="1" ht="75" customHeight="1" x14ac:dyDescent="0.3">
      <c r="A36" s="21">
        <v>23</v>
      </c>
      <c r="C36" s="21"/>
      <c r="D36" s="21"/>
      <c r="E36" s="21"/>
      <c r="F36" s="93"/>
      <c r="G36"/>
      <c r="H36"/>
      <c r="O36"/>
      <c r="P36"/>
      <c r="Q36"/>
      <c r="R36"/>
      <c r="S36"/>
      <c r="T36"/>
      <c r="U36"/>
      <c r="V36"/>
    </row>
    <row r="37" spans="1:22" s="94" customFormat="1" ht="75" customHeight="1" x14ac:dyDescent="0.3">
      <c r="A37" s="21">
        <v>24</v>
      </c>
      <c r="C37" s="21"/>
      <c r="D37" s="21"/>
      <c r="E37" s="21"/>
      <c r="F37" s="93"/>
      <c r="G37" s="12"/>
      <c r="H37"/>
      <c r="O37"/>
      <c r="P37"/>
      <c r="Q37"/>
      <c r="R37"/>
      <c r="S37"/>
      <c r="T37"/>
      <c r="U37"/>
      <c r="V37"/>
    </row>
    <row r="38" spans="1:22" s="94" customFormat="1" ht="75" customHeight="1" x14ac:dyDescent="0.3">
      <c r="A38" s="21">
        <v>25</v>
      </c>
      <c r="C38" s="21"/>
      <c r="D38" s="21"/>
      <c r="E38" s="21"/>
      <c r="F38" s="93"/>
      <c r="G38" s="12"/>
      <c r="H38"/>
      <c r="O38"/>
      <c r="P38"/>
      <c r="Q38"/>
      <c r="R38"/>
      <c r="S38"/>
      <c r="T38"/>
      <c r="U38"/>
      <c r="V38"/>
    </row>
    <row r="39" spans="1:22" s="94" customFormat="1" ht="75" customHeight="1" x14ac:dyDescent="0.3">
      <c r="A39" s="21">
        <v>26</v>
      </c>
      <c r="C39" s="21"/>
      <c r="D39" s="21"/>
      <c r="E39" s="21"/>
      <c r="F39" s="93"/>
      <c r="G39" s="12"/>
      <c r="H39"/>
      <c r="O39"/>
      <c r="P39"/>
      <c r="Q39"/>
      <c r="R39"/>
      <c r="S39"/>
      <c r="T39"/>
      <c r="U39"/>
      <c r="V39"/>
    </row>
    <row r="40" spans="1:22" s="94" customFormat="1" ht="75" customHeight="1" x14ac:dyDescent="0.3">
      <c r="A40" s="21">
        <v>27</v>
      </c>
      <c r="C40" s="21"/>
      <c r="D40" s="21"/>
      <c r="E40" s="21"/>
      <c r="F40" s="93"/>
      <c r="G40" s="12"/>
      <c r="H40"/>
      <c r="O40"/>
      <c r="P40"/>
      <c r="Q40"/>
      <c r="R40"/>
      <c r="S40"/>
      <c r="T40"/>
      <c r="U40"/>
      <c r="V40"/>
    </row>
    <row r="41" spans="1:22" s="94" customFormat="1" ht="75" customHeight="1" x14ac:dyDescent="0.3">
      <c r="A41" s="21">
        <v>28</v>
      </c>
      <c r="C41" s="21"/>
      <c r="D41" s="21"/>
      <c r="E41" s="21"/>
      <c r="F41" s="93"/>
      <c r="G41" s="12"/>
      <c r="H41"/>
      <c r="O41"/>
      <c r="P41"/>
      <c r="Q41"/>
      <c r="R41"/>
      <c r="S41"/>
      <c r="T41"/>
      <c r="U41"/>
      <c r="V41"/>
    </row>
    <row r="42" spans="1:22" s="94" customFormat="1" ht="75" customHeight="1" x14ac:dyDescent="0.3">
      <c r="A42" s="21">
        <v>29</v>
      </c>
      <c r="C42" s="21"/>
      <c r="D42" s="21"/>
      <c r="E42" s="21"/>
      <c r="F42" s="93"/>
      <c r="G42"/>
      <c r="H42"/>
      <c r="O42"/>
      <c r="P42"/>
      <c r="Q42"/>
      <c r="R42"/>
      <c r="S42"/>
      <c r="T42"/>
      <c r="U42"/>
      <c r="V42"/>
    </row>
    <row r="43" spans="1:22" s="94" customFormat="1" ht="75" customHeight="1" x14ac:dyDescent="0.3">
      <c r="A43" s="21">
        <v>30</v>
      </c>
      <c r="C43" s="21"/>
      <c r="D43" s="21"/>
      <c r="E43" s="21"/>
      <c r="F43" s="93"/>
      <c r="G43"/>
      <c r="H43"/>
      <c r="O43"/>
      <c r="P43"/>
      <c r="Q43"/>
      <c r="R43"/>
      <c r="S43"/>
      <c r="T43"/>
      <c r="U43"/>
      <c r="V43"/>
    </row>
    <row r="44" spans="1:22" s="94" customFormat="1" ht="75" customHeight="1" x14ac:dyDescent="0.3">
      <c r="A44" s="21">
        <v>31</v>
      </c>
      <c r="C44" s="21"/>
      <c r="D44" s="21"/>
      <c r="E44" s="21"/>
      <c r="F44" s="93"/>
      <c r="G44"/>
      <c r="H44"/>
      <c r="O44"/>
      <c r="P44"/>
      <c r="Q44"/>
      <c r="R44"/>
      <c r="S44"/>
      <c r="T44"/>
      <c r="U44"/>
      <c r="V44"/>
    </row>
    <row r="45" spans="1:22" s="94" customFormat="1" ht="75" customHeight="1" x14ac:dyDescent="0.3">
      <c r="A45" s="21">
        <v>32</v>
      </c>
      <c r="C45" s="21"/>
      <c r="D45" s="21"/>
      <c r="E45" s="21"/>
      <c r="F45" s="93"/>
      <c r="G45"/>
      <c r="H45"/>
      <c r="O45"/>
      <c r="P45"/>
      <c r="Q45"/>
      <c r="R45"/>
      <c r="S45"/>
      <c r="T45"/>
      <c r="U45"/>
      <c r="V45"/>
    </row>
    <row r="46" spans="1:22" s="94" customFormat="1" ht="75" customHeight="1" x14ac:dyDescent="0.3">
      <c r="A46" s="21">
        <v>33</v>
      </c>
      <c r="C46" s="21"/>
      <c r="D46" s="21"/>
      <c r="E46" s="21"/>
      <c r="F46" s="93"/>
      <c r="G46"/>
      <c r="H46"/>
      <c r="O46"/>
      <c r="P46"/>
      <c r="Q46"/>
      <c r="R46"/>
      <c r="S46"/>
      <c r="T46"/>
      <c r="U46"/>
      <c r="V46"/>
    </row>
    <row r="47" spans="1:22" s="94" customFormat="1" ht="75" customHeight="1" x14ac:dyDescent="0.3">
      <c r="A47" s="21">
        <v>34</v>
      </c>
      <c r="C47" s="21"/>
      <c r="D47" s="21"/>
      <c r="E47" s="21"/>
      <c r="F47" s="93"/>
      <c r="G47"/>
      <c r="H47"/>
      <c r="O47"/>
      <c r="P47"/>
      <c r="Q47"/>
      <c r="R47"/>
      <c r="S47"/>
      <c r="T47"/>
      <c r="U47"/>
      <c r="V47"/>
    </row>
    <row r="48" spans="1:22" s="94" customFormat="1" ht="75" customHeight="1" x14ac:dyDescent="0.3">
      <c r="A48" s="21">
        <v>35</v>
      </c>
      <c r="C48" s="21"/>
      <c r="D48" s="21"/>
      <c r="E48" s="21"/>
      <c r="F48" s="93"/>
      <c r="G48"/>
      <c r="H48"/>
      <c r="O48"/>
      <c r="P48"/>
      <c r="Q48"/>
      <c r="R48"/>
      <c r="S48"/>
      <c r="T48"/>
      <c r="U48"/>
      <c r="V48"/>
    </row>
    <row r="49" spans="1:22" s="94" customFormat="1" ht="75" customHeight="1" x14ac:dyDescent="0.3">
      <c r="A49" s="21">
        <v>36</v>
      </c>
      <c r="C49" s="21"/>
      <c r="D49" s="21"/>
      <c r="E49" s="21"/>
      <c r="F49" s="93"/>
      <c r="G49"/>
      <c r="H49"/>
      <c r="O49"/>
      <c r="P49"/>
      <c r="Q49"/>
      <c r="R49"/>
      <c r="S49"/>
      <c r="T49"/>
      <c r="U49"/>
      <c r="V49"/>
    </row>
    <row r="50" spans="1:22" s="94" customFormat="1" ht="75" customHeight="1" x14ac:dyDescent="0.3">
      <c r="A50" s="21">
        <v>37</v>
      </c>
      <c r="C50" s="21"/>
      <c r="D50" s="21"/>
      <c r="E50" s="21"/>
      <c r="F50" s="93"/>
      <c r="G50"/>
      <c r="H50"/>
      <c r="O50"/>
      <c r="P50"/>
      <c r="Q50"/>
      <c r="R50"/>
      <c r="S50"/>
      <c r="T50"/>
      <c r="U50"/>
      <c r="V50"/>
    </row>
    <row r="51" spans="1:22" s="94" customFormat="1" ht="75" customHeight="1" x14ac:dyDescent="0.3">
      <c r="A51" s="21">
        <v>38</v>
      </c>
      <c r="C51" s="21"/>
      <c r="D51" s="21"/>
      <c r="E51" s="21"/>
      <c r="F51" s="93"/>
      <c r="G51"/>
      <c r="H51"/>
      <c r="O51"/>
      <c r="P51"/>
      <c r="Q51"/>
      <c r="R51"/>
      <c r="S51"/>
      <c r="T51"/>
      <c r="U51"/>
      <c r="V51"/>
    </row>
    <row r="52" spans="1:22" s="94" customFormat="1" ht="75" customHeight="1" x14ac:dyDescent="0.3">
      <c r="A52" s="21">
        <v>39</v>
      </c>
      <c r="C52" s="21"/>
      <c r="D52" s="21"/>
      <c r="E52" s="21"/>
      <c r="F52" s="93"/>
      <c r="G52"/>
      <c r="H52"/>
      <c r="O52"/>
      <c r="P52"/>
      <c r="Q52"/>
      <c r="R52"/>
      <c r="S52"/>
      <c r="T52"/>
      <c r="U52"/>
      <c r="V52"/>
    </row>
    <row r="53" spans="1:22" s="94" customFormat="1" ht="75" customHeight="1" x14ac:dyDescent="0.3">
      <c r="A53" s="21">
        <v>40</v>
      </c>
      <c r="C53" s="21"/>
      <c r="D53" s="21"/>
      <c r="E53" s="21"/>
      <c r="F53" s="93"/>
      <c r="G53"/>
      <c r="H53"/>
      <c r="O53"/>
      <c r="P53"/>
      <c r="Q53"/>
      <c r="R53"/>
      <c r="S53"/>
      <c r="T53"/>
      <c r="U53"/>
      <c r="V53"/>
    </row>
    <row r="54" spans="1:22" s="94" customFormat="1" ht="75" customHeight="1" x14ac:dyDescent="0.3">
      <c r="A54" s="21">
        <v>41</v>
      </c>
      <c r="C54" s="21"/>
      <c r="D54" s="21"/>
      <c r="E54" s="21"/>
      <c r="F54" s="93"/>
      <c r="G54"/>
      <c r="H54"/>
      <c r="O54"/>
      <c r="P54"/>
      <c r="Q54"/>
      <c r="R54"/>
      <c r="S54"/>
      <c r="T54"/>
      <c r="U54"/>
      <c r="V54"/>
    </row>
    <row r="55" spans="1:22" s="94" customFormat="1" ht="75" customHeight="1" x14ac:dyDescent="0.3">
      <c r="A55" s="21">
        <v>42</v>
      </c>
      <c r="C55" s="21"/>
      <c r="D55" s="21"/>
      <c r="E55" s="21"/>
      <c r="F55" s="93"/>
      <c r="G55"/>
      <c r="H55"/>
      <c r="O55"/>
      <c r="P55"/>
      <c r="Q55"/>
      <c r="R55"/>
      <c r="S55"/>
      <c r="T55"/>
      <c r="U55"/>
      <c r="V55"/>
    </row>
    <row r="56" spans="1:22" s="94" customFormat="1" ht="75" customHeight="1" x14ac:dyDescent="0.3">
      <c r="A56" s="21">
        <v>43</v>
      </c>
      <c r="C56" s="21"/>
      <c r="D56" s="21"/>
      <c r="E56" s="21"/>
      <c r="F56" s="93"/>
      <c r="G56"/>
      <c r="H56"/>
      <c r="O56"/>
      <c r="P56"/>
      <c r="Q56"/>
      <c r="R56"/>
      <c r="S56"/>
      <c r="T56"/>
      <c r="U56"/>
      <c r="V56"/>
    </row>
    <row r="57" spans="1:22" s="94" customFormat="1" ht="75" customHeight="1" x14ac:dyDescent="0.3">
      <c r="A57" s="21">
        <v>44</v>
      </c>
      <c r="C57" s="21"/>
      <c r="D57" s="21"/>
      <c r="E57" s="21"/>
      <c r="F57" s="93"/>
      <c r="G57"/>
      <c r="H57" s="2"/>
      <c r="O57"/>
      <c r="P57"/>
      <c r="Q57"/>
      <c r="R57"/>
      <c r="S57"/>
      <c r="T57"/>
      <c r="U57"/>
      <c r="V57"/>
    </row>
    <row r="58" spans="1:22" s="94" customFormat="1" ht="75" customHeight="1" x14ac:dyDescent="0.3">
      <c r="A58" s="21">
        <v>45</v>
      </c>
      <c r="C58" s="21"/>
      <c r="D58" s="21"/>
      <c r="E58" s="21"/>
      <c r="F58" s="93"/>
      <c r="G58"/>
      <c r="H58" s="2"/>
      <c r="O58"/>
      <c r="P58"/>
      <c r="Q58"/>
      <c r="R58"/>
      <c r="S58"/>
      <c r="T58"/>
      <c r="U58"/>
      <c r="V58"/>
    </row>
    <row r="59" spans="1:22" s="94" customFormat="1" ht="75" customHeight="1" x14ac:dyDescent="0.3">
      <c r="A59" s="21">
        <v>46</v>
      </c>
      <c r="C59" s="21"/>
      <c r="D59" s="21"/>
      <c r="E59" s="21"/>
      <c r="F59" s="93"/>
      <c r="G59"/>
      <c r="H59" s="2"/>
      <c r="O59"/>
      <c r="P59"/>
      <c r="Q59"/>
      <c r="R59"/>
      <c r="S59"/>
      <c r="T59"/>
      <c r="U59"/>
      <c r="V59"/>
    </row>
    <row r="60" spans="1:22" s="94" customFormat="1" ht="75" customHeight="1" x14ac:dyDescent="0.3">
      <c r="A60" s="21">
        <v>47</v>
      </c>
      <c r="C60" s="21"/>
      <c r="D60" s="21"/>
      <c r="E60" s="21"/>
      <c r="F60" s="93"/>
      <c r="G60"/>
      <c r="H60" s="2"/>
      <c r="O60"/>
      <c r="P60"/>
      <c r="Q60"/>
      <c r="R60"/>
      <c r="S60"/>
      <c r="T60"/>
      <c r="U60"/>
      <c r="V60"/>
    </row>
    <row r="61" spans="1:22" s="94" customFormat="1" ht="75" customHeight="1" x14ac:dyDescent="0.3">
      <c r="A61" s="21">
        <v>48</v>
      </c>
      <c r="C61" s="21"/>
      <c r="D61" s="21"/>
      <c r="E61" s="21"/>
      <c r="F61" s="93"/>
      <c r="G61"/>
      <c r="H61" s="2"/>
      <c r="O61"/>
      <c r="P61"/>
      <c r="Q61"/>
      <c r="R61"/>
      <c r="S61"/>
      <c r="T61"/>
      <c r="U61"/>
      <c r="V61"/>
    </row>
    <row r="62" spans="1:22" s="94" customFormat="1" ht="75" customHeight="1" x14ac:dyDescent="0.3">
      <c r="A62" s="21">
        <v>49</v>
      </c>
      <c r="C62" s="21"/>
      <c r="D62" s="21"/>
      <c r="E62" s="21"/>
      <c r="F62" s="93"/>
      <c r="G62"/>
      <c r="H62" s="2"/>
      <c r="O62"/>
      <c r="P62"/>
      <c r="Q62"/>
      <c r="R62"/>
      <c r="S62"/>
      <c r="T62"/>
      <c r="U62"/>
      <c r="V62"/>
    </row>
    <row r="63" spans="1:22" s="94" customFormat="1" ht="75" customHeight="1" x14ac:dyDescent="0.3">
      <c r="A63" s="21">
        <v>50</v>
      </c>
      <c r="C63" s="21"/>
      <c r="D63" s="21"/>
      <c r="E63" s="21"/>
      <c r="F63" s="93"/>
      <c r="G63"/>
      <c r="H63" s="2"/>
      <c r="O63"/>
      <c r="P63"/>
      <c r="Q63"/>
      <c r="R63"/>
      <c r="S63"/>
      <c r="T63"/>
      <c r="U63"/>
      <c r="V63"/>
    </row>
    <row r="64" spans="1:22" s="94" customFormat="1" ht="75" customHeight="1" x14ac:dyDescent="0.3">
      <c r="A64"/>
      <c r="B64"/>
      <c r="C64"/>
      <c r="D64"/>
      <c r="E64"/>
      <c r="F64"/>
      <c r="G64"/>
      <c r="H64" s="2"/>
      <c r="I64" s="21"/>
      <c r="K64" s="21"/>
      <c r="L64" s="21"/>
      <c r="M64" s="21"/>
      <c r="N64" s="93"/>
      <c r="O64"/>
      <c r="P64"/>
      <c r="Q64"/>
      <c r="R64"/>
      <c r="S64"/>
      <c r="T64"/>
      <c r="U64"/>
      <c r="V64"/>
    </row>
    <row r="65" spans="1:22" s="94" customFormat="1" ht="75" customHeight="1" x14ac:dyDescent="0.3">
      <c r="A65"/>
      <c r="B65"/>
      <c r="C65"/>
      <c r="D65"/>
      <c r="E65"/>
      <c r="F65"/>
      <c r="G65"/>
      <c r="H65" s="2"/>
      <c r="I65" s="21"/>
      <c r="K65" s="21"/>
      <c r="L65" s="21"/>
      <c r="M65" s="21"/>
      <c r="N65" s="93"/>
      <c r="O65"/>
      <c r="P65"/>
      <c r="Q65"/>
      <c r="R65"/>
      <c r="S65"/>
      <c r="T65"/>
      <c r="U65"/>
      <c r="V65"/>
    </row>
    <row r="66" spans="1:22" s="94" customFormat="1" ht="75" customHeight="1" x14ac:dyDescent="0.3">
      <c r="A66"/>
      <c r="B66"/>
      <c r="C66"/>
      <c r="D66"/>
      <c r="E66"/>
      <c r="F66"/>
      <c r="G66"/>
      <c r="H66" s="2"/>
      <c r="I66" s="21"/>
      <c r="K66" s="21"/>
      <c r="L66" s="21"/>
      <c r="M66" s="21"/>
      <c r="N66" s="93"/>
      <c r="O66"/>
      <c r="P66"/>
      <c r="Q66"/>
      <c r="R66"/>
      <c r="S66"/>
      <c r="T66"/>
      <c r="U66"/>
      <c r="V66"/>
    </row>
    <row r="67" spans="1:22" s="94" customFormat="1" ht="75" customHeight="1" x14ac:dyDescent="0.3">
      <c r="A67"/>
      <c r="B67"/>
      <c r="C67"/>
      <c r="D67"/>
      <c r="E67"/>
      <c r="F67"/>
      <c r="G67"/>
      <c r="H67" s="2"/>
      <c r="I67" s="21"/>
      <c r="K67" s="21"/>
      <c r="L67" s="21"/>
      <c r="M67" s="21"/>
      <c r="N67" s="93"/>
      <c r="O67"/>
      <c r="P67"/>
      <c r="Q67"/>
      <c r="R67"/>
      <c r="S67"/>
      <c r="T67"/>
      <c r="U67"/>
      <c r="V67"/>
    </row>
    <row r="68" spans="1:22" s="94" customFormat="1" ht="75" customHeight="1" x14ac:dyDescent="0.3">
      <c r="A68"/>
      <c r="B68"/>
      <c r="C68"/>
      <c r="D68"/>
      <c r="E68"/>
      <c r="F68"/>
      <c r="G68"/>
      <c r="H68" s="2"/>
      <c r="I68" s="21"/>
      <c r="K68" s="21"/>
      <c r="L68" s="21"/>
      <c r="M68" s="21"/>
      <c r="N68" s="93"/>
      <c r="O68"/>
      <c r="P68"/>
      <c r="Q68"/>
      <c r="R68"/>
      <c r="S68"/>
      <c r="T68"/>
      <c r="U68"/>
      <c r="V68"/>
    </row>
    <row r="69" spans="1:22" s="94" customFormat="1" ht="75" customHeight="1" x14ac:dyDescent="0.3">
      <c r="A69"/>
      <c r="B69"/>
      <c r="C69"/>
      <c r="D69"/>
      <c r="E69"/>
      <c r="F69"/>
      <c r="G69"/>
      <c r="H69" s="2"/>
      <c r="I69" s="21"/>
      <c r="K69" s="21"/>
      <c r="L69" s="21"/>
      <c r="M69" s="21"/>
      <c r="N69" s="93"/>
      <c r="O69"/>
      <c r="P69"/>
      <c r="Q69"/>
      <c r="R69"/>
      <c r="S69"/>
      <c r="T69"/>
      <c r="U69"/>
      <c r="V69"/>
    </row>
    <row r="70" spans="1:22" s="94" customFormat="1" ht="75" customHeight="1" x14ac:dyDescent="0.3">
      <c r="A70"/>
      <c r="B70"/>
      <c r="C70"/>
      <c r="D70"/>
      <c r="E70"/>
      <c r="F70"/>
      <c r="G70"/>
      <c r="H70" s="2"/>
      <c r="I70" s="21"/>
      <c r="K70" s="21"/>
      <c r="L70" s="21"/>
      <c r="M70" s="21"/>
      <c r="N70" s="93"/>
      <c r="O70"/>
      <c r="P70"/>
      <c r="Q70"/>
      <c r="R70"/>
      <c r="S70"/>
      <c r="T70"/>
      <c r="U70"/>
      <c r="V70"/>
    </row>
    <row r="71" spans="1:22" s="94" customFormat="1" ht="75" customHeight="1" x14ac:dyDescent="0.3">
      <c r="A71"/>
      <c r="B71"/>
      <c r="C71"/>
      <c r="D71"/>
      <c r="E71"/>
      <c r="F71"/>
      <c r="G71"/>
      <c r="H71" s="2"/>
      <c r="I71" s="21"/>
      <c r="K71" s="21"/>
      <c r="L71" s="21"/>
      <c r="M71" s="21"/>
      <c r="N71" s="93"/>
      <c r="O71"/>
      <c r="P71"/>
      <c r="Q71"/>
      <c r="R71"/>
      <c r="S71"/>
      <c r="T71"/>
      <c r="U71"/>
      <c r="V71"/>
    </row>
    <row r="72" spans="1:22" s="94" customFormat="1" ht="75" customHeight="1" x14ac:dyDescent="0.3">
      <c r="A72"/>
      <c r="B72"/>
      <c r="C72"/>
      <c r="D72"/>
      <c r="E72"/>
      <c r="F72"/>
      <c r="G72"/>
      <c r="H72"/>
      <c r="I72" s="21"/>
      <c r="K72" s="21"/>
      <c r="L72" s="21"/>
      <c r="M72" s="21"/>
      <c r="N72" s="93"/>
      <c r="O72"/>
      <c r="P72"/>
      <c r="Q72"/>
      <c r="R72"/>
      <c r="S72"/>
      <c r="T72"/>
      <c r="U72"/>
      <c r="V72"/>
    </row>
    <row r="73" spans="1:22" s="94" customFormat="1" ht="75" customHeight="1" x14ac:dyDescent="0.3">
      <c r="A73"/>
      <c r="B73"/>
      <c r="C73"/>
      <c r="D73"/>
      <c r="E73"/>
      <c r="F73"/>
      <c r="G73"/>
      <c r="H73"/>
      <c r="I73" s="21"/>
      <c r="K73" s="21"/>
      <c r="L73" s="21"/>
      <c r="M73" s="21"/>
      <c r="N73" s="93"/>
      <c r="O73"/>
      <c r="P73"/>
      <c r="Q73"/>
      <c r="R73"/>
      <c r="S73"/>
      <c r="T73"/>
      <c r="U73"/>
      <c r="V73"/>
    </row>
    <row r="74" spans="1:22" ht="75" customHeight="1" x14ac:dyDescent="0.3"/>
    <row r="75" spans="1:22" ht="75" customHeight="1" x14ac:dyDescent="0.3"/>
    <row r="76" spans="1:22" ht="16.2" customHeight="1" x14ac:dyDescent="0.3"/>
    <row r="77" spans="1:22" ht="16.2" customHeight="1" x14ac:dyDescent="0.3"/>
    <row r="78" spans="1:22" ht="16.2" customHeight="1" x14ac:dyDescent="0.3"/>
    <row r="79" spans="1:22" ht="16.2" customHeight="1" x14ac:dyDescent="0.3"/>
    <row r="80" spans="1:22" ht="16.2" customHeight="1" x14ac:dyDescent="0.3"/>
    <row r="81" ht="16.2" customHeight="1" x14ac:dyDescent="0.3"/>
    <row r="82" ht="16.2" customHeight="1" x14ac:dyDescent="0.3"/>
    <row r="83" ht="16.2" customHeight="1" x14ac:dyDescent="0.3"/>
    <row r="84" ht="16.2" customHeight="1" x14ac:dyDescent="0.3"/>
    <row r="85" ht="16.2" customHeight="1" x14ac:dyDescent="0.3"/>
    <row r="86" ht="16.2" customHeight="1" x14ac:dyDescent="0.3"/>
    <row r="87" ht="16.2" customHeight="1" x14ac:dyDescent="0.3"/>
    <row r="88" ht="16.2" customHeight="1" x14ac:dyDescent="0.3"/>
    <row r="89" ht="16.2" customHeight="1" x14ac:dyDescent="0.3"/>
    <row r="90" ht="16.2" customHeight="1" x14ac:dyDescent="0.3"/>
    <row r="91" ht="16.2" customHeight="1" x14ac:dyDescent="0.3"/>
    <row r="92" ht="16.2" customHeight="1" x14ac:dyDescent="0.3"/>
    <row r="93" ht="16.2" customHeight="1" x14ac:dyDescent="0.3"/>
    <row r="94" ht="16.2" customHeight="1" x14ac:dyDescent="0.3"/>
    <row r="95" ht="16.2" customHeight="1" x14ac:dyDescent="0.3"/>
    <row r="96" ht="16.2" customHeight="1" x14ac:dyDescent="0.3"/>
    <row r="97" ht="16.2" customHeight="1" x14ac:dyDescent="0.3"/>
    <row r="98" ht="16.2" customHeight="1" x14ac:dyDescent="0.3"/>
    <row r="99" ht="16.2" customHeight="1" x14ac:dyDescent="0.3"/>
    <row r="100" ht="16.2" customHeight="1" x14ac:dyDescent="0.3"/>
    <row r="101" ht="16.2" customHeight="1" x14ac:dyDescent="0.3"/>
    <row r="102" ht="16.2" customHeight="1" x14ac:dyDescent="0.3"/>
    <row r="103" ht="16.2" customHeight="1" x14ac:dyDescent="0.3"/>
    <row r="104" ht="16.2" customHeight="1" x14ac:dyDescent="0.3"/>
    <row r="105" ht="16.2" customHeight="1" x14ac:dyDescent="0.3"/>
    <row r="106" ht="16.2" customHeight="1" x14ac:dyDescent="0.3"/>
    <row r="107" ht="16.2" customHeight="1" x14ac:dyDescent="0.3"/>
    <row r="108" ht="16.2" customHeight="1" x14ac:dyDescent="0.3"/>
    <row r="109" ht="16.2" customHeight="1" x14ac:dyDescent="0.3"/>
    <row r="110" ht="16.2" customHeight="1" x14ac:dyDescent="0.3"/>
    <row r="111" ht="16.2" customHeight="1" x14ac:dyDescent="0.3"/>
    <row r="112" ht="16.2" customHeight="1" x14ac:dyDescent="0.3"/>
    <row r="113" ht="16.2" customHeight="1" x14ac:dyDescent="0.3"/>
    <row r="114" ht="16.2" customHeight="1" x14ac:dyDescent="0.3"/>
    <row r="115" ht="16.2" customHeight="1" x14ac:dyDescent="0.3"/>
    <row r="116" ht="16.2" customHeight="1" x14ac:dyDescent="0.3"/>
    <row r="117" ht="16.2" customHeight="1" x14ac:dyDescent="0.3"/>
    <row r="118" ht="16.2" customHeight="1" x14ac:dyDescent="0.3"/>
    <row r="119" ht="16.2" customHeight="1" x14ac:dyDescent="0.3"/>
    <row r="120" ht="16.2" customHeight="1" x14ac:dyDescent="0.3"/>
    <row r="121" ht="16.2" customHeight="1" x14ac:dyDescent="0.3"/>
    <row r="122" ht="16.2" customHeight="1" x14ac:dyDescent="0.3"/>
    <row r="123" ht="16.2" customHeight="1" x14ac:dyDescent="0.3"/>
    <row r="124" ht="16.2" customHeight="1" x14ac:dyDescent="0.3"/>
    <row r="125" ht="16.2" customHeight="1" x14ac:dyDescent="0.3"/>
    <row r="126" ht="16.2" customHeight="1" x14ac:dyDescent="0.3"/>
    <row r="127" ht="16.2" customHeight="1" x14ac:dyDescent="0.3"/>
    <row r="128" ht="16.2" customHeight="1" x14ac:dyDescent="0.3"/>
    <row r="129" ht="16.2" customHeight="1" x14ac:dyDescent="0.3"/>
    <row r="130" ht="16.2" customHeight="1" x14ac:dyDescent="0.3"/>
    <row r="131" ht="16.2" customHeight="1" x14ac:dyDescent="0.3"/>
    <row r="132" ht="16.2" customHeight="1" x14ac:dyDescent="0.3"/>
    <row r="133" ht="16.2" customHeight="1" x14ac:dyDescent="0.3"/>
    <row r="134" ht="16.2" customHeight="1" x14ac:dyDescent="0.3"/>
    <row r="135" ht="16.2" customHeight="1" x14ac:dyDescent="0.3"/>
    <row r="136" ht="16.2" customHeight="1" x14ac:dyDescent="0.3"/>
    <row r="137" ht="16.2" customHeight="1" x14ac:dyDescent="0.3"/>
    <row r="138" ht="16.2" customHeight="1" x14ac:dyDescent="0.3"/>
    <row r="139" ht="16.2" customHeight="1" x14ac:dyDescent="0.3"/>
    <row r="140" ht="16.2" customHeight="1" x14ac:dyDescent="0.3"/>
    <row r="141" ht="16.2" customHeight="1" x14ac:dyDescent="0.3"/>
    <row r="142" ht="16.2" customHeight="1" x14ac:dyDescent="0.3"/>
    <row r="143" ht="16.2" customHeight="1" x14ac:dyDescent="0.3"/>
    <row r="144" ht="16.2" customHeight="1" x14ac:dyDescent="0.3"/>
    <row r="145" ht="16.2" customHeight="1" x14ac:dyDescent="0.3"/>
    <row r="146" ht="16.2" customHeight="1" x14ac:dyDescent="0.3"/>
    <row r="147" ht="16.2" customHeight="1" x14ac:dyDescent="0.3"/>
    <row r="148" ht="16.2" customHeight="1" x14ac:dyDescent="0.3"/>
    <row r="149" ht="16.2" customHeight="1" x14ac:dyDescent="0.3"/>
    <row r="150" ht="16.2" customHeight="1" x14ac:dyDescent="0.3"/>
    <row r="151" ht="16.2" customHeight="1" x14ac:dyDescent="0.3"/>
    <row r="152" ht="16.2" customHeight="1" x14ac:dyDescent="0.3"/>
    <row r="153" ht="16.2" customHeight="1" x14ac:dyDescent="0.3"/>
    <row r="154" ht="16.2" customHeight="1" x14ac:dyDescent="0.3"/>
    <row r="155" ht="16.2" customHeight="1" x14ac:dyDescent="0.3"/>
    <row r="156" ht="16.2" customHeight="1" x14ac:dyDescent="0.3"/>
    <row r="157" ht="16.2" customHeight="1" x14ac:dyDescent="0.3"/>
    <row r="158" ht="16.2" customHeight="1" x14ac:dyDescent="0.3"/>
    <row r="159" ht="16.2" customHeight="1" x14ac:dyDescent="0.3"/>
    <row r="160" ht="16.2" customHeight="1" x14ac:dyDescent="0.3"/>
    <row r="161" ht="16.2" customHeight="1" x14ac:dyDescent="0.3"/>
    <row r="162" ht="16.2" customHeight="1" x14ac:dyDescent="0.3"/>
    <row r="163" ht="16.2" customHeight="1" x14ac:dyDescent="0.3"/>
    <row r="164" ht="16.2" customHeight="1" x14ac:dyDescent="0.3"/>
    <row r="165" ht="16.2" customHeight="1" x14ac:dyDescent="0.3"/>
    <row r="166" ht="16.2" customHeight="1" x14ac:dyDescent="0.3"/>
    <row r="167" ht="16.2" customHeight="1" x14ac:dyDescent="0.3"/>
    <row r="168" ht="16.2" customHeight="1" x14ac:dyDescent="0.3"/>
    <row r="169" ht="16.2" customHeight="1" x14ac:dyDescent="0.3"/>
    <row r="170" ht="16.2" customHeight="1" x14ac:dyDescent="0.3"/>
    <row r="171" ht="16.2" customHeight="1" x14ac:dyDescent="0.3"/>
    <row r="172" ht="16.2" customHeight="1" x14ac:dyDescent="0.3"/>
    <row r="173" ht="16.2" customHeight="1" x14ac:dyDescent="0.3"/>
    <row r="174" ht="16.2" customHeight="1" x14ac:dyDescent="0.3"/>
    <row r="175" ht="16.2" customHeight="1" x14ac:dyDescent="0.3"/>
    <row r="176" ht="16.2" customHeight="1" x14ac:dyDescent="0.3"/>
    <row r="177" ht="16.2" customHeight="1" x14ac:dyDescent="0.3"/>
    <row r="178" ht="16.2" customHeight="1" x14ac:dyDescent="0.3"/>
    <row r="179" ht="16.2" customHeight="1" x14ac:dyDescent="0.3"/>
    <row r="180" ht="16.2" customHeight="1" x14ac:dyDescent="0.3"/>
    <row r="181" ht="16.2" customHeight="1" x14ac:dyDescent="0.3"/>
    <row r="182" ht="16.2" customHeight="1" x14ac:dyDescent="0.3"/>
    <row r="183" ht="16.2" customHeight="1" x14ac:dyDescent="0.3"/>
    <row r="184" ht="16.2" customHeight="1" x14ac:dyDescent="0.3"/>
    <row r="185" ht="16.2" customHeight="1" x14ac:dyDescent="0.3"/>
    <row r="186" ht="16.2" customHeight="1" x14ac:dyDescent="0.3"/>
    <row r="187" ht="16.2" customHeight="1" x14ac:dyDescent="0.3"/>
    <row r="188" ht="16.2" customHeight="1" x14ac:dyDescent="0.3"/>
    <row r="189" ht="16.2" customHeight="1" x14ac:dyDescent="0.3"/>
    <row r="190" ht="16.2" customHeight="1" x14ac:dyDescent="0.3"/>
    <row r="191" ht="16.2" customHeight="1" x14ac:dyDescent="0.3"/>
    <row r="192" ht="16.2" customHeight="1" x14ac:dyDescent="0.3"/>
    <row r="193" ht="16.2" customHeight="1" x14ac:dyDescent="0.3"/>
    <row r="194" ht="16.2" customHeight="1" x14ac:dyDescent="0.3"/>
    <row r="195" ht="16.2" customHeight="1" x14ac:dyDescent="0.3"/>
    <row r="196" ht="16.2" customHeight="1" x14ac:dyDescent="0.3"/>
    <row r="197" ht="16.2" customHeight="1" x14ac:dyDescent="0.3"/>
    <row r="198" ht="16.2" customHeight="1" x14ac:dyDescent="0.3"/>
    <row r="199" ht="16.2" customHeight="1" x14ac:dyDescent="0.3"/>
    <row r="200" ht="16.2" customHeight="1" x14ac:dyDescent="0.3"/>
    <row r="201" ht="16.2" customHeight="1" x14ac:dyDescent="0.3"/>
    <row r="202" ht="16.2" customHeight="1" x14ac:dyDescent="0.3"/>
    <row r="203" ht="16.2" customHeight="1" x14ac:dyDescent="0.3"/>
    <row r="204" ht="16.2" customHeight="1" x14ac:dyDescent="0.3"/>
    <row r="205" ht="16.2" customHeight="1" x14ac:dyDescent="0.3"/>
    <row r="206" ht="16.2" customHeight="1" x14ac:dyDescent="0.3"/>
    <row r="207" ht="16.2" customHeight="1" x14ac:dyDescent="0.3"/>
    <row r="208" ht="16.2" customHeight="1" x14ac:dyDescent="0.3"/>
    <row r="209" ht="16.2" customHeight="1" x14ac:dyDescent="0.3"/>
    <row r="210" ht="16.2" customHeight="1" x14ac:dyDescent="0.3"/>
    <row r="211" ht="16.2" customHeight="1" x14ac:dyDescent="0.3"/>
    <row r="212" ht="16.2" customHeight="1" x14ac:dyDescent="0.3"/>
    <row r="213" ht="16.2" customHeight="1" x14ac:dyDescent="0.3"/>
    <row r="214" ht="16.2" customHeight="1" x14ac:dyDescent="0.3"/>
    <row r="215" ht="16.2" customHeight="1" x14ac:dyDescent="0.3"/>
    <row r="216" ht="16.2" customHeight="1" x14ac:dyDescent="0.3"/>
    <row r="217" ht="16.2" customHeight="1" x14ac:dyDescent="0.3"/>
    <row r="218" ht="16.2" customHeight="1" x14ac:dyDescent="0.3"/>
    <row r="219" ht="16.2" customHeight="1" x14ac:dyDescent="0.3"/>
    <row r="220" ht="16.2" customHeight="1" x14ac:dyDescent="0.3"/>
    <row r="221" ht="16.2" customHeight="1" x14ac:dyDescent="0.3"/>
    <row r="222" ht="16.2" customHeight="1" x14ac:dyDescent="0.3"/>
    <row r="223" ht="16.2" customHeight="1" x14ac:dyDescent="0.3"/>
  </sheetData>
  <sheetProtection formatCells="0" formatColumns="0" formatRows="0" deleteColumns="0" deleteRows="0"/>
  <mergeCells count="10">
    <mergeCell ref="A1:F1"/>
    <mergeCell ref="A5:N5"/>
    <mergeCell ref="A6:N9"/>
    <mergeCell ref="H13:N13"/>
    <mergeCell ref="H14:N15"/>
    <mergeCell ref="H12:I12"/>
    <mergeCell ref="A11:F11"/>
    <mergeCell ref="H11:N11"/>
    <mergeCell ref="A2:F3"/>
    <mergeCell ref="H1:P1"/>
  </mergeCells>
  <dataValidations count="1">
    <dataValidation type="list" allowBlank="1" showInputMessage="1" showErrorMessage="1" sqref="D13:E63" xr:uid="{D4ECA3C6-1A82-4F15-8A99-80C15C8E9117}">
      <formula1>"oui,non"</formula1>
    </dataValidation>
  </dataValidations>
  <pageMargins left="0.7" right="0.7" top="0.75" bottom="0.75" header="0.3" footer="0.3"/>
  <pageSetup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14284-0898-49A7-B146-D0C38A288CAD}">
  <sheetPr>
    <tabColor theme="4" tint="-0.249977111117893"/>
  </sheetPr>
  <dimension ref="A1:N36"/>
  <sheetViews>
    <sheetView showGridLines="0" topLeftCell="A2" zoomScale="70" zoomScaleNormal="70" zoomScaleSheetLayoutView="80" workbookViewId="0">
      <selection activeCell="I12" sqref="I12"/>
    </sheetView>
  </sheetViews>
  <sheetFormatPr baseColWidth="10" defaultColWidth="11.44140625" defaultRowHeight="14.4" x14ac:dyDescent="0.3"/>
  <cols>
    <col min="1" max="1" width="13.109375" customWidth="1"/>
    <col min="2" max="2" width="24.109375" customWidth="1"/>
    <col min="3" max="3" width="85.44140625" customWidth="1"/>
    <col min="4" max="4" width="57.109375" customWidth="1"/>
    <col min="6" max="6" width="12.33203125" customWidth="1"/>
    <col min="8" max="8" width="17.109375" customWidth="1"/>
    <col min="9" max="9" width="30.5546875" customWidth="1"/>
    <col min="10" max="10" width="11.5546875" customWidth="1"/>
    <col min="11" max="11" width="25" customWidth="1"/>
    <col min="12" max="12" width="12.6640625" customWidth="1"/>
    <col min="13" max="13" width="15.6640625" customWidth="1"/>
    <col min="14" max="14" width="14.6640625" customWidth="1"/>
    <col min="15" max="15" width="12.6640625" customWidth="1"/>
    <col min="16" max="16" width="14.6640625" customWidth="1"/>
  </cols>
  <sheetData>
    <row r="1" spans="1:14" ht="32.4" customHeight="1" x14ac:dyDescent="0.55000000000000004">
      <c r="A1" s="322" t="s">
        <v>59</v>
      </c>
      <c r="B1" s="323"/>
      <c r="C1" s="323"/>
      <c r="D1" s="323"/>
      <c r="E1" s="171"/>
      <c r="F1" s="227" t="s">
        <v>120</v>
      </c>
      <c r="G1" s="228"/>
      <c r="H1" s="228"/>
      <c r="I1" s="228"/>
      <c r="J1" s="228"/>
      <c r="K1" s="228"/>
      <c r="L1" s="228"/>
      <c r="M1" s="228"/>
      <c r="N1" s="229"/>
    </row>
    <row r="2" spans="1:14" ht="69.599999999999994" customHeight="1" x14ac:dyDescent="0.3">
      <c r="A2" s="324" t="s">
        <v>61</v>
      </c>
      <c r="B2" s="325"/>
      <c r="C2" s="325"/>
      <c r="D2" s="325"/>
      <c r="E2" s="170"/>
      <c r="F2" s="170"/>
      <c r="G2" s="165" t="s">
        <v>63</v>
      </c>
      <c r="H2" s="165" t="s">
        <v>64</v>
      </c>
      <c r="I2" s="165" t="s">
        <v>65</v>
      </c>
      <c r="J2" s="165" t="s">
        <v>66</v>
      </c>
      <c r="K2" s="165" t="s">
        <v>67</v>
      </c>
      <c r="L2" s="165" t="s">
        <v>68</v>
      </c>
      <c r="M2" s="165" t="s">
        <v>69</v>
      </c>
      <c r="N2" s="165" t="s">
        <v>70</v>
      </c>
    </row>
    <row r="3" spans="1:14" ht="23.4" customHeight="1" x14ac:dyDescent="0.3">
      <c r="A3" s="225"/>
      <c r="B3" s="244"/>
      <c r="C3" s="244"/>
      <c r="D3" s="244"/>
      <c r="E3" s="170"/>
      <c r="F3" s="170"/>
      <c r="G3" s="164"/>
      <c r="H3" s="164"/>
      <c r="I3" s="164"/>
      <c r="J3" s="164"/>
      <c r="K3" s="164"/>
      <c r="L3" s="164"/>
      <c r="M3" s="164"/>
      <c r="N3" s="164"/>
    </row>
    <row r="4" spans="1:14" ht="15" customHeight="1" x14ac:dyDescent="0.3"/>
    <row r="5" spans="1:14" ht="27.6" customHeight="1" thickBot="1" x14ac:dyDescent="0.35">
      <c r="A5" s="311" t="s">
        <v>121</v>
      </c>
      <c r="B5" s="312"/>
      <c r="C5" s="312"/>
      <c r="D5" s="312"/>
      <c r="E5" s="312"/>
      <c r="F5" s="312"/>
      <c r="G5" s="312"/>
      <c r="H5" s="312"/>
      <c r="I5" s="312"/>
      <c r="J5" s="312"/>
      <c r="K5" s="312"/>
      <c r="L5" s="312"/>
      <c r="M5" s="312"/>
      <c r="N5" s="313"/>
    </row>
    <row r="6" spans="1:14" ht="44.4" customHeight="1" x14ac:dyDescent="0.3">
      <c r="A6" s="268" t="s">
        <v>122</v>
      </c>
      <c r="B6" s="269"/>
      <c r="C6" s="269"/>
      <c r="D6" s="269"/>
      <c r="E6" s="269"/>
      <c r="F6" s="269"/>
      <c r="G6" s="269"/>
      <c r="H6" s="269"/>
      <c r="I6" s="269"/>
      <c r="J6" s="269"/>
      <c r="K6" s="269"/>
      <c r="L6" s="269"/>
      <c r="M6" s="269"/>
      <c r="N6" s="270"/>
    </row>
    <row r="7" spans="1:14" ht="44.4" customHeight="1" x14ac:dyDescent="0.3">
      <c r="A7" s="271"/>
      <c r="B7" s="272"/>
      <c r="C7" s="272"/>
      <c r="D7" s="272"/>
      <c r="E7" s="272"/>
      <c r="F7" s="272"/>
      <c r="G7" s="272"/>
      <c r="H7" s="272"/>
      <c r="I7" s="272"/>
      <c r="J7" s="272"/>
      <c r="K7" s="272"/>
      <c r="L7" s="272"/>
      <c r="M7" s="272"/>
      <c r="N7" s="273"/>
    </row>
    <row r="8" spans="1:14" ht="44.4" customHeight="1" x14ac:dyDescent="0.3">
      <c r="A8" s="271"/>
      <c r="B8" s="272"/>
      <c r="C8" s="272"/>
      <c r="D8" s="272"/>
      <c r="E8" s="272"/>
      <c r="F8" s="272"/>
      <c r="G8" s="272"/>
      <c r="H8" s="272"/>
      <c r="I8" s="272"/>
      <c r="J8" s="272"/>
      <c r="K8" s="272"/>
      <c r="L8" s="272"/>
      <c r="M8" s="272"/>
      <c r="N8" s="273"/>
    </row>
    <row r="9" spans="1:14" ht="44.4" customHeight="1" thickBot="1" x14ac:dyDescent="0.35">
      <c r="A9" s="274"/>
      <c r="B9" s="275"/>
      <c r="C9" s="275"/>
      <c r="D9" s="275"/>
      <c r="E9" s="275"/>
      <c r="F9" s="275"/>
      <c r="G9" s="275"/>
      <c r="H9" s="275"/>
      <c r="I9" s="275"/>
      <c r="J9" s="275"/>
      <c r="K9" s="275"/>
      <c r="L9" s="275"/>
      <c r="M9" s="275"/>
      <c r="N9" s="276"/>
    </row>
    <row r="10" spans="1:14" ht="15" customHeight="1" thickBot="1" x14ac:dyDescent="0.35"/>
    <row r="11" spans="1:14" ht="37.200000000000003" customHeight="1" thickBot="1" x14ac:dyDescent="0.35">
      <c r="A11" s="203" t="s">
        <v>123</v>
      </c>
      <c r="B11" s="203"/>
      <c r="C11" s="203"/>
      <c r="D11" s="203"/>
      <c r="F11" s="326" t="s">
        <v>84</v>
      </c>
      <c r="G11" s="327"/>
      <c r="H11" s="327"/>
      <c r="I11" s="289"/>
      <c r="J11" s="289"/>
      <c r="K11" s="289"/>
      <c r="L11" s="289"/>
      <c r="M11" s="194"/>
    </row>
    <row r="12" spans="1:14" ht="75" customHeight="1" thickBot="1" x14ac:dyDescent="0.35">
      <c r="A12" s="21" t="s">
        <v>101</v>
      </c>
      <c r="B12" s="94" t="s">
        <v>109</v>
      </c>
      <c r="C12" s="21" t="s">
        <v>124</v>
      </c>
      <c r="D12" s="93" t="s">
        <v>125</v>
      </c>
      <c r="F12" s="262" t="s">
        <v>23</v>
      </c>
      <c r="G12" s="263"/>
      <c r="H12" s="263"/>
      <c r="I12" s="172" t="str">
        <f>IF(COUNTA(Tableau1[Nom et description de la mesure ou initiative structurante])=0,"Non","Oui")</f>
        <v>Non</v>
      </c>
      <c r="J12" s="330" t="s">
        <v>126</v>
      </c>
      <c r="K12" s="331"/>
      <c r="L12" s="331"/>
      <c r="M12" s="198"/>
    </row>
    <row r="13" spans="1:14" ht="75" customHeight="1" thickBot="1" x14ac:dyDescent="0.35">
      <c r="A13" s="6">
        <v>1</v>
      </c>
      <c r="B13" s="94"/>
      <c r="C13" s="21"/>
      <c r="D13" s="93"/>
      <c r="F13" s="262" t="s">
        <v>24</v>
      </c>
      <c r="G13" s="263"/>
      <c r="H13" s="263"/>
      <c r="I13" s="172">
        <f>COUNTA(Tableau1[Nom et description de la mesure ou initiative structurante])</f>
        <v>0</v>
      </c>
      <c r="J13" s="330" t="s">
        <v>127</v>
      </c>
      <c r="K13" s="331"/>
      <c r="L13" s="331"/>
      <c r="M13" s="198"/>
    </row>
    <row r="14" spans="1:14" ht="75" customHeight="1" thickBot="1" x14ac:dyDescent="0.35">
      <c r="A14" s="6">
        <v>2</v>
      </c>
      <c r="B14" s="94"/>
      <c r="C14" s="21"/>
      <c r="D14" s="93"/>
      <c r="F14" s="328" t="s">
        <v>7</v>
      </c>
      <c r="G14" s="329"/>
      <c r="H14" s="329"/>
      <c r="I14" s="329"/>
      <c r="J14" s="306"/>
      <c r="K14" s="306"/>
      <c r="L14" s="306"/>
      <c r="M14" s="307"/>
    </row>
    <row r="15" spans="1:14" ht="75" customHeight="1" x14ac:dyDescent="0.3">
      <c r="A15" s="6">
        <v>3</v>
      </c>
      <c r="B15" s="94"/>
      <c r="C15" s="21"/>
      <c r="D15" s="93"/>
      <c r="F15" s="299"/>
      <c r="G15" s="300"/>
      <c r="H15" s="300"/>
      <c r="I15" s="300"/>
      <c r="J15" s="300"/>
      <c r="K15" s="300"/>
      <c r="L15" s="300"/>
      <c r="M15" s="301"/>
    </row>
    <row r="16" spans="1:14" ht="75" customHeight="1" thickBot="1" x14ac:dyDescent="0.35">
      <c r="A16" s="6">
        <v>4</v>
      </c>
      <c r="B16" s="94"/>
      <c r="C16" s="21"/>
      <c r="D16" s="93"/>
      <c r="F16" s="302"/>
      <c r="G16" s="303"/>
      <c r="H16" s="303"/>
      <c r="I16" s="303"/>
      <c r="J16" s="303"/>
      <c r="K16" s="303"/>
      <c r="L16" s="303"/>
      <c r="M16" s="304"/>
    </row>
    <row r="17" spans="1:4" ht="75" customHeight="1" x14ac:dyDescent="0.3">
      <c r="A17" s="6">
        <v>5</v>
      </c>
      <c r="B17" s="94"/>
      <c r="C17" s="21"/>
      <c r="D17" s="93"/>
    </row>
    <row r="18" spans="1:4" ht="75" customHeight="1" x14ac:dyDescent="0.3">
      <c r="A18" s="6">
        <v>6</v>
      </c>
      <c r="B18" s="94"/>
      <c r="C18" s="21"/>
      <c r="D18" s="93"/>
    </row>
    <row r="19" spans="1:4" ht="75" customHeight="1" x14ac:dyDescent="0.3">
      <c r="A19" s="6">
        <v>7</v>
      </c>
      <c r="B19" s="94"/>
      <c r="C19" s="21"/>
      <c r="D19" s="93"/>
    </row>
    <row r="20" spans="1:4" ht="75" customHeight="1" x14ac:dyDescent="0.3">
      <c r="A20" s="6">
        <v>8</v>
      </c>
      <c r="B20" s="94"/>
      <c r="C20" s="21"/>
      <c r="D20" s="93"/>
    </row>
    <row r="21" spans="1:4" ht="75" customHeight="1" x14ac:dyDescent="0.3">
      <c r="A21" s="6">
        <v>9</v>
      </c>
      <c r="B21" s="94"/>
      <c r="C21" s="21"/>
      <c r="D21" s="93"/>
    </row>
    <row r="22" spans="1:4" ht="75" customHeight="1" x14ac:dyDescent="0.3">
      <c r="A22" s="6">
        <v>10</v>
      </c>
      <c r="B22" s="94"/>
      <c r="C22" s="21"/>
      <c r="D22" s="93"/>
    </row>
    <row r="23" spans="1:4" ht="75" customHeight="1" x14ac:dyDescent="0.3"/>
    <row r="24" spans="1:4" ht="75" customHeight="1" x14ac:dyDescent="0.3"/>
    <row r="25" spans="1:4" ht="75" customHeight="1" x14ac:dyDescent="0.3"/>
    <row r="26" spans="1:4" ht="75" customHeight="1" x14ac:dyDescent="0.3"/>
    <row r="27" spans="1:4" ht="75" customHeight="1" x14ac:dyDescent="0.3"/>
    <row r="28" spans="1:4" ht="75" customHeight="1" x14ac:dyDescent="0.3"/>
    <row r="29" spans="1:4" ht="75" customHeight="1" x14ac:dyDescent="0.3"/>
    <row r="30" spans="1:4" ht="75" customHeight="1" x14ac:dyDescent="0.3"/>
    <row r="31" spans="1:4" ht="75" customHeight="1" x14ac:dyDescent="0.3"/>
    <row r="32" spans="1:4" ht="75" customHeight="1" x14ac:dyDescent="0.3"/>
    <row r="33" ht="75" customHeight="1" x14ac:dyDescent="0.3"/>
    <row r="34" ht="75" customHeight="1" x14ac:dyDescent="0.3"/>
    <row r="35" ht="75" customHeight="1" x14ac:dyDescent="0.3"/>
    <row r="36" ht="75" customHeight="1" x14ac:dyDescent="0.3"/>
  </sheetData>
  <mergeCells count="13">
    <mergeCell ref="F15:M16"/>
    <mergeCell ref="F11:M11"/>
    <mergeCell ref="F14:M14"/>
    <mergeCell ref="F12:H12"/>
    <mergeCell ref="J12:M12"/>
    <mergeCell ref="F13:H13"/>
    <mergeCell ref="J13:M13"/>
    <mergeCell ref="F1:N1"/>
    <mergeCell ref="A11:D11"/>
    <mergeCell ref="A5:N5"/>
    <mergeCell ref="A6:N9"/>
    <mergeCell ref="A1:D1"/>
    <mergeCell ref="A2:D3"/>
  </mergeCells>
  <dataValidations count="1">
    <dataValidation allowBlank="1" showErrorMessage="1" sqref="C13" xr:uid="{3E4DB1ED-7CD1-44F7-896E-9775E530AF37}"/>
  </dataValidations>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6e6416-a2dd-42d3-9264-99e17c7070d3">
      <Terms xmlns="http://schemas.microsoft.com/office/infopath/2007/PartnerControls"/>
    </lcf76f155ced4ddcb4097134ff3c332f>
    <TaxCatchAll xmlns="b826949c-c131-495e-8c20-9196a3e42481" xsi:nil="true"/>
    <Recherche xmlns="d16e6416-a2dd-42d3-9264-99e17c7070d3" xsi:nil="true"/>
    <Lien_x0020_hypertexte xmlns="d16e6416-a2dd-42d3-9264-99e17c7070d3">
      <Url xsi:nil="true"/>
      <Description xsi:nil="true"/>
    </Lien_x0020_hypertexte>
    <SharedWithUsers xmlns="b826949c-c131-495e-8c20-9196a3e42481">
      <UserInfo>
        <DisplayName/>
        <AccountId xsi:nil="true"/>
        <AccountType/>
      </UserInfo>
    </SharedWithUsers>
    <Date xmlns="d16e6416-a2dd-42d3-9264-99e17c7070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03BE265EAEC14DA213D69EC28248A5" ma:contentTypeVersion="18" ma:contentTypeDescription="Crée un document." ma:contentTypeScope="" ma:versionID="3c8f13c58d176ec23a07b54e01bdeb33">
  <xsd:schema xmlns:xsd="http://www.w3.org/2001/XMLSchema" xmlns:xs="http://www.w3.org/2001/XMLSchema" xmlns:p="http://schemas.microsoft.com/office/2006/metadata/properties" xmlns:ns2="d16e6416-a2dd-42d3-9264-99e17c7070d3" xmlns:ns3="b826949c-c131-495e-8c20-9196a3e42481" targetNamespace="http://schemas.microsoft.com/office/2006/metadata/properties" ma:root="true" ma:fieldsID="87448920abec0e12affb158ba6d13650" ns2:_="" ns3:_="">
    <xsd:import namespace="d16e6416-a2dd-42d3-9264-99e17c7070d3"/>
    <xsd:import namespace="b826949c-c131-495e-8c20-9196a3e424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Recherche" minOccurs="0"/>
                <xsd:element ref="ns2:Lien_x0020_hypertexte"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e6416-a2dd-42d3-9264-99e17c707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5f36f5b6-25c8-44c5-8248-31c62e9a45c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Recherche" ma:index="21" nillable="true" ma:displayName="Recherche" ma:format="Dropdown" ma:list="29a4482e-29d2-4088-82be-40eb2c7e65f3" ma:internalName="Recherche" ma:showField="_OriginalSourceUrl">
      <xsd:simpleType>
        <xsd:restriction base="dms:Lookup"/>
      </xsd:simpleType>
    </xsd:element>
    <xsd:element name="Lien_x0020_hypertexte" ma:index="22" nillable="true" ma:displayName="Lien hypertexte" ma:format="Hyperlink" ma:internalName="Lien_x0020_hypertext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Time"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826949c-c131-495e-8c20-9196a3e42481"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250c02ff-dd20-4987-82ec-87062e6dd7f9}" ma:internalName="TaxCatchAll" ma:showField="CatchAllData" ma:web="b826949c-c131-495e-8c20-9196a3e424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B98106-5675-4CB6-94B0-A95DFBD3464A}">
  <ds:schemaRefs>
    <ds:schemaRef ds:uri="d16e6416-a2dd-42d3-9264-99e17c7070d3"/>
    <ds:schemaRef ds:uri="http://schemas.microsoft.com/office/2006/documentManagement/types"/>
    <ds:schemaRef ds:uri="http://purl.org/dc/elements/1.1/"/>
    <ds:schemaRef ds:uri="http://purl.org/dc/terms/"/>
    <ds:schemaRef ds:uri="http://schemas.microsoft.com/office/infopath/2007/PartnerControls"/>
    <ds:schemaRef ds:uri="http://purl.org/dc/dcmitype/"/>
    <ds:schemaRef ds:uri="http://schemas.openxmlformats.org/package/2006/metadata/core-properties"/>
    <ds:schemaRef ds:uri="b826949c-c131-495e-8c20-9196a3e4248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29EF687-BF05-47BD-A60F-3D3ECB664C78}">
  <ds:schemaRefs>
    <ds:schemaRef ds:uri="http://schemas.microsoft.com/sharepoint/v3/contenttype/forms"/>
  </ds:schemaRefs>
</ds:datastoreItem>
</file>

<file path=customXml/itemProps3.xml><?xml version="1.0" encoding="utf-8"?>
<ds:datastoreItem xmlns:ds="http://schemas.openxmlformats.org/officeDocument/2006/customXml" ds:itemID="{B8FCC196-38BA-4E70-AC8F-416BF2D47D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e6416-a2dd-42d3-9264-99e17c7070d3"/>
    <ds:schemaRef ds:uri="b826949c-c131-495e-8c20-9196a3e424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Consignes générales</vt:lpstr>
      <vt:lpstr>Sommaire</vt:lpstr>
      <vt:lpstr>Informations – Organisme</vt:lpstr>
      <vt:lpstr>Nombre total d'employé(e)s</vt:lpstr>
      <vt:lpstr>Indicateur 1</vt:lpstr>
      <vt:lpstr>Indicateur 2</vt:lpstr>
      <vt:lpstr>Indicateur 5</vt:lpstr>
      <vt:lpstr>Indicateur 6</vt:lpstr>
      <vt:lpstr>Initiatives structurantes</vt:lpstr>
      <vt:lpstr>Indicateur 7</vt:lpstr>
      <vt:lpstr>Indicateur 8</vt:lpstr>
      <vt:lpstr>Transmission de vos données</vt:lpstr>
    </vt:vector>
  </TitlesOfParts>
  <Manager/>
  <Company>Gouvernement du Quebec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Gabarit de préparation de données</dc:title>
  <dc:subject/>
  <dc:creator>Ministère de la Langue française</dc:creator>
  <cp:keywords/>
  <dc:description/>
  <cp:lastModifiedBy>Forget-Roby, Ariane</cp:lastModifiedBy>
  <cp:revision/>
  <dcterms:created xsi:type="dcterms:W3CDTF">2024-09-03T15:36:44Z</dcterms:created>
  <dcterms:modified xsi:type="dcterms:W3CDTF">2026-02-10T21:07:32Z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0x010100CA03BE265EAEC14DA213D69EC28248A5</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