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au5550\AppData\Local\Temp\OneNote\16.0\Exported\{72881545-918C-435B-86FA-200B39F7DA34}\NT\2\"/>
    </mc:Choice>
  </mc:AlternateContent>
  <xr:revisionPtr revIDLastSave="0" documentId="13_ncr:1_{39ECBF09-E130-480E-9E76-4B716DAC3E05}" xr6:coauthVersionLast="47" xr6:coauthVersionMax="47" xr10:uidLastSave="{00000000-0000-0000-0000-000000000000}"/>
  <bookViews>
    <workbookView xWindow="28680" yWindow="-120" windowWidth="29040" windowHeight="15840" xr2:uid="{8398CD49-D567-4E72-8E21-3BBC03CE5ACB}"/>
  </bookViews>
  <sheets>
    <sheet name="AttenteDunPremierService" sheetId="1" r:id="rId1"/>
    <sheet name="HeuresDeService" sheetId="2" r:id="rId2"/>
    <sheet name="Employés" sheetId="3" r:id="rId3"/>
    <sheet name="CES" sheetId="5" r:id="rId4"/>
    <sheet name="HeuresC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L21" i="6"/>
  <c r="L22" i="6" s="1"/>
  <c r="K21" i="6"/>
  <c r="O21" i="6"/>
  <c r="O22" i="6" s="1"/>
  <c r="N21" i="6"/>
  <c r="N22" i="6" s="1"/>
  <c r="M21" i="6"/>
  <c r="M22" i="6" s="1"/>
  <c r="F21" i="6"/>
  <c r="J21" i="6"/>
  <c r="I21" i="6"/>
  <c r="I22" i="6" s="1"/>
  <c r="G21" i="6"/>
  <c r="G22" i="6" s="1"/>
  <c r="E21" i="6"/>
  <c r="L197" i="2"/>
  <c r="M89" i="2"/>
  <c r="L89" i="2"/>
  <c r="J22" i="6" l="1"/>
  <c r="F22" i="6"/>
  <c r="K22" i="6"/>
  <c r="H22" i="6"/>
  <c r="N85" i="5"/>
  <c r="N22" i="5"/>
  <c r="L131" i="2"/>
  <c r="J89" i="2"/>
  <c r="K89" i="2"/>
  <c r="M23" i="2"/>
  <c r="L23" i="2"/>
  <c r="M22" i="5"/>
  <c r="M43" i="5"/>
  <c r="N43" i="5"/>
  <c r="M64" i="5"/>
  <c r="N64" i="5"/>
  <c r="M85" i="5"/>
  <c r="M23" i="3"/>
  <c r="N23" i="3"/>
  <c r="M197" i="2"/>
  <c r="L173" i="2"/>
  <c r="M173" i="2"/>
  <c r="L152" i="2"/>
  <c r="M152" i="2"/>
  <c r="M131" i="2"/>
  <c r="L110" i="2"/>
  <c r="M110" i="2"/>
  <c r="L67" i="2"/>
  <c r="M67" i="2"/>
  <c r="L45" i="2"/>
  <c r="M45" i="2"/>
  <c r="L23" i="1"/>
  <c r="M23" i="1"/>
  <c r="K131" i="2"/>
  <c r="L85" i="5"/>
  <c r="L22" i="5"/>
  <c r="H43" i="5"/>
  <c r="I43" i="5"/>
  <c r="J43" i="5"/>
  <c r="K43" i="5"/>
  <c r="L43" i="5"/>
  <c r="F85" i="5"/>
  <c r="G85" i="5"/>
  <c r="H85" i="5"/>
  <c r="I85" i="5"/>
  <c r="J85" i="5"/>
  <c r="K85" i="5"/>
  <c r="L64" i="5"/>
  <c r="G64" i="5"/>
  <c r="H64" i="5"/>
  <c r="I64" i="5"/>
  <c r="J64" i="5"/>
  <c r="K64" i="5"/>
  <c r="G43" i="5"/>
  <c r="F64" i="5"/>
  <c r="F43" i="5"/>
  <c r="E85" i="5"/>
  <c r="E64" i="5"/>
  <c r="E43" i="5"/>
  <c r="D43" i="5"/>
  <c r="D64" i="5"/>
  <c r="D85" i="5"/>
  <c r="K22" i="5"/>
  <c r="J22" i="5"/>
  <c r="I22" i="5"/>
  <c r="H22" i="5"/>
  <c r="G22" i="5"/>
  <c r="F22" i="5"/>
  <c r="E22" i="5"/>
  <c r="D22" i="5"/>
  <c r="E23" i="3"/>
  <c r="F23" i="3"/>
  <c r="G23" i="3"/>
  <c r="H23" i="3"/>
  <c r="I23" i="3"/>
  <c r="J23" i="3"/>
  <c r="K23" i="3"/>
  <c r="L23" i="3"/>
  <c r="D23" i="3"/>
  <c r="H197" i="2"/>
  <c r="I197" i="2"/>
  <c r="J197" i="2"/>
  <c r="K197" i="2"/>
  <c r="F197" i="2"/>
  <c r="G197" i="2"/>
  <c r="D197" i="2"/>
  <c r="C197" i="2"/>
  <c r="I173" i="2"/>
  <c r="E197" i="2"/>
  <c r="J173" i="2"/>
  <c r="K173" i="2"/>
  <c r="H173" i="2"/>
  <c r="G173" i="2"/>
  <c r="F173" i="2"/>
  <c r="E173" i="2"/>
  <c r="D173" i="2"/>
  <c r="C173" i="2"/>
  <c r="J152" i="2"/>
  <c r="H152" i="2"/>
  <c r="C152" i="2"/>
  <c r="K152" i="2"/>
  <c r="I152" i="2"/>
  <c r="G152" i="2"/>
  <c r="F152" i="2"/>
  <c r="E152" i="2"/>
  <c r="D152" i="2"/>
  <c r="D131" i="2"/>
  <c r="E131" i="2"/>
  <c r="F131" i="2"/>
  <c r="G131" i="2"/>
  <c r="H131" i="2"/>
  <c r="J131" i="2"/>
  <c r="I131" i="2"/>
  <c r="C131" i="2"/>
  <c r="K110" i="2"/>
  <c r="H110" i="2"/>
  <c r="D110" i="2"/>
  <c r="C110" i="2"/>
  <c r="J110" i="2"/>
  <c r="I110" i="2"/>
  <c r="G110" i="2"/>
  <c r="F110" i="2"/>
  <c r="E110" i="2"/>
  <c r="I89" i="2"/>
  <c r="H89" i="2"/>
  <c r="F89" i="2"/>
  <c r="E89" i="2"/>
  <c r="G89" i="2"/>
  <c r="D89" i="2"/>
  <c r="C89" i="2"/>
  <c r="E67" i="2"/>
  <c r="K67" i="2"/>
  <c r="J67" i="2"/>
  <c r="I67" i="2"/>
  <c r="H67" i="2"/>
  <c r="G67" i="2"/>
  <c r="F67" i="2"/>
  <c r="D67" i="2"/>
  <c r="C67" i="2"/>
  <c r="E45" i="2"/>
  <c r="F45" i="2"/>
  <c r="G45" i="2"/>
  <c r="H45" i="2"/>
  <c r="I45" i="2"/>
  <c r="J45" i="2"/>
  <c r="K45" i="2"/>
  <c r="C45" i="2"/>
  <c r="D45" i="2"/>
  <c r="E23" i="2"/>
  <c r="D23" i="2"/>
  <c r="G23" i="2"/>
  <c r="D23" i="1"/>
  <c r="E23" i="1"/>
  <c r="F23" i="1"/>
  <c r="G23" i="1"/>
  <c r="H23" i="1"/>
  <c r="I23" i="1"/>
  <c r="J23" i="1"/>
  <c r="K23" i="1"/>
  <c r="C23" i="1"/>
</calcChain>
</file>

<file path=xl/sharedStrings.xml><?xml version="1.0" encoding="utf-8"?>
<sst xmlns="http://schemas.openxmlformats.org/spreadsheetml/2006/main" count="585" uniqueCount="53">
  <si>
    <t>01 - Bas-Saint-Laurent</t>
  </si>
  <si>
    <t>02 - Saguenay–Lac-Saint-Jean</t>
  </si>
  <si>
    <t>03 - Capitale-Nationale</t>
  </si>
  <si>
    <t>04 - Mauricie et Centre-du-Québec</t>
  </si>
  <si>
    <t>05 - Estrie</t>
  </si>
  <si>
    <t>06 - Montréal</t>
  </si>
  <si>
    <t>07 - Outaouais</t>
  </si>
  <si>
    <t>08 - Abitibi-Témiscamingue</t>
  </si>
  <si>
    <t>09 - Côte-Nord</t>
  </si>
  <si>
    <t>10 - Nord-du-Québec</t>
  </si>
  <si>
    <t>11 - Gaspésie–Îles-de-la-Madeleine</t>
  </si>
  <si>
    <t>12 - Chaudière-Appalaches</t>
  </si>
  <si>
    <t>13 - Laval</t>
  </si>
  <si>
    <t>14 - Lanaudière</t>
  </si>
  <si>
    <t>15 - Laurentides</t>
  </si>
  <si>
    <t>16 - Montérégie</t>
  </si>
  <si>
    <t>Total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</si>
  <si>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</si>
  <si>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</si>
  <si>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</si>
  <si>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</si>
  <si>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</si>
  <si>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</si>
  <si>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</si>
  <si>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</si>
  <si>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</si>
  <si>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 xml:space="preserve">Région </t>
  </si>
  <si>
    <t>Personnel d'un RPA</t>
  </si>
  <si>
    <t>Personnel d'une EESAD</t>
  </si>
  <si>
    <t>Personnel d'une EESAD-hors PEFSAD</t>
  </si>
  <si>
    <t>Personnel d'un autre service acheté</t>
  </si>
  <si>
    <t xml:space="preserve">Main d'œuvre indépendante </t>
  </si>
  <si>
    <t>Stagiaire</t>
  </si>
  <si>
    <t>Autre statut</t>
  </si>
  <si>
    <t>-</t>
  </si>
  <si>
    <t>Attente d'un premier service de SAD</t>
  </si>
  <si>
    <t>Heures de services fournies en SAD</t>
  </si>
  <si>
    <t>Usagers</t>
  </si>
  <si>
    <t xml:space="preserve">Heures </t>
  </si>
  <si>
    <t>Employés</t>
  </si>
  <si>
    <t>Coût Total</t>
  </si>
  <si>
    <t xml:space="preserve">Les données I-CLSC sont incomplètes pour les CIUSSS suivants et seront mises à jour dès que possible :
CIUSSS de l'Est-de-l'Ile de Montréal à partir de la P01 de 2024-2025, CIUSSS du Centre-Sud-de-l'Ile-de-Montréal à partir de la P02 de 2024-2025, 
CIUSSS de l'EStrie à partir de la P5 de 2024-2025 et CIUSSS du Centre-Ouest-de-l'Ile-de Montréal à partir de la P08 de 2024-2025  </t>
  </si>
  <si>
    <t>Nombre d'équivalents Temps Complet(ETC)</t>
  </si>
  <si>
    <t>Chèque-Emploi Service(CES)</t>
  </si>
  <si>
    <t>Personnel du CISSS/CIUSSS</t>
  </si>
  <si>
    <t>P10</t>
  </si>
  <si>
    <t>P11</t>
  </si>
  <si>
    <t xml:space="preserve">Les données de P10 et P11 sont tirées du tableau de bord les 17 et 18 mars 2025 </t>
  </si>
  <si>
    <t xml:space="preserve">Les données de P10 et P11 sont tirées du tableau de bord le 24 mars 2025 </t>
  </si>
  <si>
    <t xml:space="preserve">Heures CES par période -- Données non cumulatives </t>
  </si>
  <si>
    <t xml:space="preserve">Graphique </t>
  </si>
  <si>
    <t>Ensemble</t>
  </si>
  <si>
    <t>Variation périodique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</si>
</sst>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_ * #,##0_)_ ;_ * \(#,##0\)_ ;_ * &quot;-&quot;??_)_ ;_ @_ 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orbel Light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Times New Roman"/>
      <family val="1"/>
    </font>
    <font>
      <sz val="11"/>
      <name val="Aptos Narrow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4" fillId="2" borderId="0" xfId="1" applyNumberFormat="1" applyFont="1" applyFill="1" applyBorder="1"/>
    <xf numFmtId="164" fontId="4" fillId="2" borderId="1" xfId="1" applyNumberFormat="1" applyFont="1" applyFill="1" applyBorder="1"/>
    <xf numFmtId="164" fontId="4" fillId="2" borderId="0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164" fontId="6" fillId="2" borderId="2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164" fontId="5" fillId="2" borderId="4" xfId="1" applyNumberFormat="1" applyFont="1" applyFill="1" applyBorder="1"/>
    <xf numFmtId="0" fontId="0" fillId="2" borderId="2" xfId="0" applyFill="1" applyBorder="1"/>
    <xf numFmtId="0" fontId="0" fillId="2" borderId="0" xfId="0" applyFill="1"/>
    <xf numFmtId="164" fontId="6" fillId="2" borderId="5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164" fontId="4" fillId="2" borderId="4" xfId="1" applyNumberFormat="1" applyFont="1" applyFill="1" applyBorder="1"/>
    <xf numFmtId="164" fontId="5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/>
    <xf numFmtId="164" fontId="6" fillId="2" borderId="3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0" fillId="2" borderId="0" xfId="0" applyNumberFormat="1" applyFill="1"/>
    <xf numFmtId="164" fontId="4" fillId="2" borderId="6" xfId="1" applyNumberFormat="1" applyFont="1" applyFill="1" applyBorder="1" applyAlignment="1">
      <alignment horizontal="right"/>
    </xf>
    <xf numFmtId="164" fontId="4" fillId="2" borderId="7" xfId="1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0" fontId="0" fillId="2" borderId="7" xfId="0" applyFill="1" applyBorder="1"/>
    <xf numFmtId="0" fontId="9" fillId="2" borderId="0" xfId="0" applyFont="1" applyFill="1"/>
    <xf numFmtId="164" fontId="10" fillId="2" borderId="0" xfId="1" applyNumberFormat="1" applyFont="1" applyFill="1" applyBorder="1" applyAlignment="1">
      <alignment horizontal="right"/>
    </xf>
    <xf numFmtId="3" fontId="0" fillId="2" borderId="0" xfId="0" applyNumberFormat="1" applyFill="1"/>
    <xf numFmtId="165" fontId="4" fillId="2" borderId="0" xfId="5" applyNumberFormat="1" applyFont="1" applyFill="1" applyBorder="1" applyAlignment="1">
      <alignment horizontal="right"/>
    </xf>
    <xf numFmtId="0" fontId="12" fillId="2" borderId="0" xfId="0" applyFont="1" applyFill="1"/>
    <xf numFmtId="0" fontId="8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8" fillId="3" borderId="0" xfId="0" applyFont="1" applyFill="1"/>
    <xf numFmtId="0" fontId="0" fillId="3" borderId="0" xfId="0" applyFill="1"/>
  </cellXfs>
  <cellStyles count="6">
    <cellStyle name="Milliers" xfId="1" builtinId="3"/>
    <cellStyle name="Normal" xfId="0" builtinId="0"/>
    <cellStyle name="Normal 2" xfId="2" xr:uid="{C85A5D9A-05B7-4F71-80FD-599A40223D18}"/>
    <cellStyle name="Normal 3" xfId="3" xr:uid="{4BD5403C-A948-4989-95DF-867A6B9BE83A}"/>
    <cellStyle name="Normal 4" xfId="4" xr:uid="{C408E37B-5354-4585-9A98-C25E78366BA6}"/>
    <cellStyle name="Pourcentage" xfId="5" builtinId="5"/>
  </cellStyles>
  <dxfs count="0"/>
  <tableStyles count="0" defaultTableStyle="TableStyleMedium2" defaultPivotStyle="PivotStyleLight16"/>
  <colors>
    <mruColors>
      <color rgb="FF1F6F6F"/>
      <color rgb="FF9FC8C8"/>
      <color rgb="FF5E4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fr-CA">
                <a:latin typeface="Aptos" panose="020B0004020202020204" pitchFamily="34" charset="0"/>
              </a:rPr>
              <a:t>Heures de services CES non</a:t>
            </a:r>
            <a:r>
              <a:rPr lang="fr-CA" baseline="0">
                <a:latin typeface="Aptos" panose="020B0004020202020204" pitchFamily="34" charset="0"/>
              </a:rPr>
              <a:t> cumulatives</a:t>
            </a:r>
            <a:r>
              <a:rPr lang="fr-CA">
                <a:latin typeface="Aptos" panose="020B0004020202020204" pitchFamily="34" charset="0"/>
              </a:rPr>
              <a:t> par période de P1 à P11 de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0641073464788623E-2"/>
          <c:y val="0.1490013918543146"/>
          <c:w val="0.88433128606897893"/>
          <c:h val="0.695795643505958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6F6F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391-42E7-B689-95E285C8571B}"/>
              </c:ext>
            </c:extLst>
          </c:dPt>
          <c:dLbls>
            <c:dLbl>
              <c:idx val="0"/>
              <c:layout>
                <c:manualLayout>
                  <c:x val="-1.6724559372185782E-2"/>
                  <c:y val="4.4284521658879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1-42E7-B689-95E285C8571B}"/>
                </c:ext>
              </c:extLst>
            </c:dLbl>
            <c:dLbl>
              <c:idx val="1"/>
              <c:layout>
                <c:manualLayout>
                  <c:x val="0"/>
                  <c:y val="4.0594144853972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1-42E7-B689-95E285C8571B}"/>
                </c:ext>
              </c:extLst>
            </c:dLbl>
            <c:dLbl>
              <c:idx val="3"/>
              <c:layout>
                <c:manualLayout>
                  <c:x val="-2.058407307345941E-2"/>
                  <c:y val="-3.3213391244159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1-42E7-B689-95E285C8571B}"/>
                </c:ext>
              </c:extLst>
            </c:dLbl>
            <c:dLbl>
              <c:idx val="5"/>
              <c:layout>
                <c:manualLayout>
                  <c:x val="-8.9769232697019409E-17"/>
                  <c:y val="-2.214313682316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91-42E7-B689-95E285C85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HeuresCES!$E$4:$O$4</c:f>
              <c:strCache>
                <c:ptCount val="11"/>
                <c:pt idx="0">
                  <c:v> P01 </c:v>
                </c:pt>
                <c:pt idx="1">
                  <c:v> P02 </c:v>
                </c:pt>
                <c:pt idx="2">
                  <c:v> P03 </c:v>
                </c:pt>
                <c:pt idx="3">
                  <c:v> P04 </c:v>
                </c:pt>
                <c:pt idx="4">
                  <c:v> P05 </c:v>
                </c:pt>
                <c:pt idx="5">
                  <c:v> P06 </c:v>
                </c:pt>
                <c:pt idx="6">
                  <c:v> P07 </c:v>
                </c:pt>
                <c:pt idx="7">
                  <c:v> P08 </c:v>
                </c:pt>
                <c:pt idx="8">
                  <c:v> P09 </c:v>
                </c:pt>
                <c:pt idx="9">
                  <c:v> P10 </c:v>
                </c:pt>
                <c:pt idx="10">
                  <c:v> P11 </c:v>
                </c:pt>
              </c:strCache>
            </c:strRef>
          </c:cat>
          <c:val>
            <c:numRef>
              <c:f>HeuresCES!$E$21:$O$21</c:f>
              <c:numCache>
                <c:formatCode>_ * #\ ##0_)_ ;_ * \(#\ ##0\)_ ;_ * "-"??_)_ ;_ @_ </c:formatCode>
                <c:ptCount val="11"/>
                <c:pt idx="0">
                  <c:v>1060605</c:v>
                </c:pt>
                <c:pt idx="1">
                  <c:v>1023318</c:v>
                </c:pt>
                <c:pt idx="2">
                  <c:v>1019647</c:v>
                </c:pt>
                <c:pt idx="3">
                  <c:v>1058853</c:v>
                </c:pt>
                <c:pt idx="4">
                  <c:v>1048168</c:v>
                </c:pt>
                <c:pt idx="5">
                  <c:v>1056800</c:v>
                </c:pt>
                <c:pt idx="6">
                  <c:v>1055127</c:v>
                </c:pt>
                <c:pt idx="7">
                  <c:v>1027657</c:v>
                </c:pt>
                <c:pt idx="8">
                  <c:v>995099</c:v>
                </c:pt>
                <c:pt idx="9">
                  <c:v>979842</c:v>
                </c:pt>
                <c:pt idx="10">
                  <c:v>1079935.0800000003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1-42E7-B689-95E285C8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25487"/>
        <c:axId val="98119727"/>
      </c:lineChart>
      <c:catAx>
        <c:axId val="98125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Période </a:t>
                </a:r>
              </a:p>
            </c:rich>
          </c:tx>
          <c:layout>
            <c:manualLayout>
              <c:xMode val="edge"/>
              <c:yMode val="edge"/>
              <c:x val="0.48699568080982164"/>
              <c:y val="0.9276701534427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119727"/>
        <c:crosses val="autoZero"/>
        <c:auto val="1"/>
        <c:lblAlgn val="ctr"/>
        <c:lblOffset val="100"/>
        <c:noMultiLvlLbl val="0"/>
      </c:catAx>
      <c:valAx>
        <c:axId val="98119727"/>
        <c:scaling>
          <c:orientation val="minMax"/>
        </c:scaling>
        <c:delete val="0"/>
        <c:axPos val="l"/>
        <c:numFmt formatCode="_ * #\ ##0_)_ ;_ * \(#\ ##0\)_ ;_ * &quot;-&quot;??_)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12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781049</xdr:colOff>
      <xdr:row>23</xdr:row>
      <xdr:rowOff>174307</xdr:rowOff>
    </xdr:from>
    <xdr:to>
      <xdr:col>15</xdr:col>
      <xdr:colOff>190500</xdr:colOff>
      <xdr:row>46</xdr:row>
      <xdr:rowOff>26670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26566E-C94F-ACAD-BF4E-BD27E6FAD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2607-A19E-40E3-8CE3-AB71378AF8F4}">
  <dimension ref="B3:M28"/>
  <sheetViews>
    <sheetView tabSelected="1" workbookViewId="0">
      <selection activeCell="B20" sqref="B20"/>
    </sheetView>
  </sheetViews>
  <sheetFormatPr baseColWidth="10" defaultRowHeight="14.4" x14ac:dyDescent="0.3"/>
  <cols>
    <col min="1" max="1" width="11.5546875" style="11"/>
    <col min="2" max="2" width="45.77734375" style="11" customWidth="1"/>
    <col min="3" max="16384" width="11.5546875" style="11"/>
  </cols>
  <sheetData>
    <row r="3" spans="2:13" ht="22.8" x14ac:dyDescent="0.4">
      <c r="C3" s="24"/>
      <c r="E3" s="25" t="s">
        <v>35</v>
      </c>
    </row>
    <row r="5" spans="2:13" x14ac:dyDescent="0.3">
      <c r="B5" s="10"/>
    </row>
    <row r="6" spans="2:13" x14ac:dyDescent="0.3">
      <c r="B6" s="4" t="s">
        <v>26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  <c r="L6" s="8" t="s">
        <v>45</v>
      </c>
      <c r="M6" s="8" t="s">
        <v>46</v>
      </c>
    </row>
    <row r="7" spans="2:13" x14ac:dyDescent="0.3">
      <c r="B7" s="7" t="s">
        <v>0</v>
      </c>
      <c r="C7" s="1">
        <v>261</v>
      </c>
      <c r="D7" s="1">
        <v>253</v>
      </c>
      <c r="E7" s="1">
        <v>262</v>
      </c>
      <c r="F7" s="1">
        <v>265</v>
      </c>
      <c r="G7" s="1">
        <v>290</v>
      </c>
      <c r="H7" s="1">
        <v>287</v>
      </c>
      <c r="I7" s="1">
        <v>268</v>
      </c>
      <c r="J7" s="1">
        <v>288</v>
      </c>
      <c r="K7" s="1">
        <v>301</v>
      </c>
      <c r="L7" s="1">
        <v>291</v>
      </c>
      <c r="M7" s="1">
        <v>296</v>
      </c>
    </row>
    <row r="8" spans="2:13" x14ac:dyDescent="0.3">
      <c r="B8" s="7" t="s">
        <v>1</v>
      </c>
      <c r="C8" s="1">
        <v>907</v>
      </c>
      <c r="D8" s="1">
        <v>884</v>
      </c>
      <c r="E8" s="1">
        <v>814</v>
      </c>
      <c r="F8" s="1">
        <v>805</v>
      </c>
      <c r="G8" s="1">
        <v>801</v>
      </c>
      <c r="H8" s="1">
        <v>776</v>
      </c>
      <c r="I8" s="1">
        <v>779</v>
      </c>
      <c r="J8" s="1">
        <v>766</v>
      </c>
      <c r="K8" s="1">
        <v>746</v>
      </c>
      <c r="L8" s="1">
        <v>718</v>
      </c>
      <c r="M8" s="1">
        <v>684</v>
      </c>
    </row>
    <row r="9" spans="2:13" x14ac:dyDescent="0.3">
      <c r="B9" s="7" t="s">
        <v>2</v>
      </c>
      <c r="C9" s="1">
        <v>2613</v>
      </c>
      <c r="D9" s="1">
        <v>2656</v>
      </c>
      <c r="E9" s="1">
        <v>2720</v>
      </c>
      <c r="F9" s="1">
        <v>2692</v>
      </c>
      <c r="G9" s="1">
        <v>2612</v>
      </c>
      <c r="H9" s="1">
        <v>2674</v>
      </c>
      <c r="I9" s="1">
        <v>2616</v>
      </c>
      <c r="J9" s="1">
        <v>2622</v>
      </c>
      <c r="K9" s="1">
        <v>2530</v>
      </c>
      <c r="L9" s="1">
        <v>2525</v>
      </c>
      <c r="M9" s="1">
        <v>2349</v>
      </c>
    </row>
    <row r="10" spans="2:13" x14ac:dyDescent="0.3">
      <c r="B10" s="7" t="s">
        <v>3</v>
      </c>
      <c r="C10" s="1">
        <v>1037</v>
      </c>
      <c r="D10" s="1">
        <v>977</v>
      </c>
      <c r="E10" s="1">
        <v>943</v>
      </c>
      <c r="F10" s="1">
        <v>970</v>
      </c>
      <c r="G10" s="1">
        <v>989</v>
      </c>
      <c r="H10" s="1">
        <v>942</v>
      </c>
      <c r="I10" s="1">
        <v>890</v>
      </c>
      <c r="J10" s="1">
        <v>872</v>
      </c>
      <c r="K10" s="1">
        <v>900</v>
      </c>
      <c r="L10" s="1">
        <v>902</v>
      </c>
      <c r="M10" s="1">
        <v>846</v>
      </c>
    </row>
    <row r="11" spans="2:13" x14ac:dyDescent="0.3">
      <c r="B11" s="7" t="s">
        <v>4</v>
      </c>
      <c r="C11" s="1">
        <v>2574</v>
      </c>
      <c r="D11" s="1">
        <v>2636</v>
      </c>
      <c r="E11" s="1">
        <v>2669</v>
      </c>
      <c r="F11" s="1">
        <v>2744</v>
      </c>
      <c r="G11" s="1">
        <v>2753</v>
      </c>
      <c r="H11" s="1">
        <v>2763</v>
      </c>
      <c r="I11" s="1">
        <v>2710</v>
      </c>
      <c r="J11" s="1">
        <v>2665</v>
      </c>
      <c r="K11" s="1">
        <v>2691</v>
      </c>
      <c r="L11" s="1">
        <v>2320</v>
      </c>
      <c r="M11" s="1">
        <v>1996</v>
      </c>
    </row>
    <row r="12" spans="2:13" x14ac:dyDescent="0.3">
      <c r="B12" s="7" t="s">
        <v>5</v>
      </c>
      <c r="C12" s="1">
        <v>3473</v>
      </c>
      <c r="D12" s="1">
        <v>3482</v>
      </c>
      <c r="E12" s="1">
        <v>3423</v>
      </c>
      <c r="F12" s="1">
        <v>3375</v>
      </c>
      <c r="G12" s="1">
        <v>3304</v>
      </c>
      <c r="H12" s="1">
        <v>3262</v>
      </c>
      <c r="I12" s="1">
        <v>3154</v>
      </c>
      <c r="J12" s="1">
        <v>3186</v>
      </c>
      <c r="K12" s="1">
        <v>3198</v>
      </c>
      <c r="L12" s="1">
        <v>3119</v>
      </c>
      <c r="M12" s="1">
        <v>3007</v>
      </c>
    </row>
    <row r="13" spans="2:13" x14ac:dyDescent="0.3">
      <c r="B13" s="7" t="s">
        <v>6</v>
      </c>
      <c r="C13" s="1">
        <v>1511</v>
      </c>
      <c r="D13" s="1">
        <v>1532</v>
      </c>
      <c r="E13" s="1">
        <v>1474</v>
      </c>
      <c r="F13" s="1">
        <v>1523</v>
      </c>
      <c r="G13" s="1">
        <v>1524</v>
      </c>
      <c r="H13" s="1">
        <v>1540</v>
      </c>
      <c r="I13" s="1">
        <v>1571</v>
      </c>
      <c r="J13" s="1">
        <v>1606</v>
      </c>
      <c r="K13" s="1">
        <v>1641</v>
      </c>
      <c r="L13" s="1">
        <v>1655</v>
      </c>
      <c r="M13" s="1">
        <v>1685</v>
      </c>
    </row>
    <row r="14" spans="2:13" x14ac:dyDescent="0.3">
      <c r="B14" s="7" t="s">
        <v>7</v>
      </c>
      <c r="C14" s="1">
        <v>311</v>
      </c>
      <c r="D14" s="1">
        <v>316</v>
      </c>
      <c r="E14" s="1">
        <v>311</v>
      </c>
      <c r="F14" s="1">
        <v>337</v>
      </c>
      <c r="G14" s="1">
        <v>328</v>
      </c>
      <c r="H14" s="1">
        <v>308</v>
      </c>
      <c r="I14" s="1">
        <v>291</v>
      </c>
      <c r="J14" s="1">
        <v>275</v>
      </c>
      <c r="K14" s="1">
        <v>235</v>
      </c>
      <c r="L14" s="1">
        <v>233</v>
      </c>
      <c r="M14" s="1">
        <v>228</v>
      </c>
    </row>
    <row r="15" spans="2:13" x14ac:dyDescent="0.3">
      <c r="B15" s="7" t="s">
        <v>8</v>
      </c>
      <c r="C15" s="1">
        <v>143</v>
      </c>
      <c r="D15" s="1">
        <v>137</v>
      </c>
      <c r="E15" s="1">
        <v>133</v>
      </c>
      <c r="F15" s="1">
        <v>143</v>
      </c>
      <c r="G15" s="1">
        <v>169</v>
      </c>
      <c r="H15" s="1">
        <v>175</v>
      </c>
      <c r="I15" s="1">
        <v>170</v>
      </c>
      <c r="J15" s="1">
        <v>180</v>
      </c>
      <c r="K15" s="1">
        <v>188</v>
      </c>
      <c r="L15" s="1">
        <v>193</v>
      </c>
      <c r="M15" s="1">
        <v>204</v>
      </c>
    </row>
    <row r="16" spans="2:13" x14ac:dyDescent="0.3">
      <c r="B16" s="7" t="s">
        <v>9</v>
      </c>
      <c r="C16" s="1">
        <v>21</v>
      </c>
      <c r="D16" s="1">
        <v>21</v>
      </c>
      <c r="E16" s="1">
        <v>24</v>
      </c>
      <c r="F16" s="1">
        <v>27</v>
      </c>
      <c r="G16" s="1">
        <v>20</v>
      </c>
      <c r="H16" s="1">
        <v>15</v>
      </c>
      <c r="I16" s="1">
        <v>17</v>
      </c>
      <c r="J16" s="1">
        <v>19</v>
      </c>
      <c r="K16" s="1">
        <v>19</v>
      </c>
      <c r="L16" s="1">
        <v>21</v>
      </c>
      <c r="M16" s="1">
        <v>20</v>
      </c>
    </row>
    <row r="17" spans="2:13" x14ac:dyDescent="0.3">
      <c r="B17" s="7" t="s">
        <v>10</v>
      </c>
      <c r="C17" s="1">
        <v>182</v>
      </c>
      <c r="D17" s="1">
        <v>190</v>
      </c>
      <c r="E17" s="1">
        <v>178</v>
      </c>
      <c r="F17" s="1">
        <v>217</v>
      </c>
      <c r="G17" s="1">
        <v>198</v>
      </c>
      <c r="H17" s="1">
        <v>188</v>
      </c>
      <c r="I17" s="1">
        <v>171</v>
      </c>
      <c r="J17" s="1">
        <v>198</v>
      </c>
      <c r="K17" s="1">
        <v>192</v>
      </c>
      <c r="L17" s="1">
        <v>177</v>
      </c>
      <c r="M17" s="1">
        <v>184</v>
      </c>
    </row>
    <row r="18" spans="2:13" x14ac:dyDescent="0.3">
      <c r="B18" s="7" t="s">
        <v>11</v>
      </c>
      <c r="C18" s="1">
        <v>1261</v>
      </c>
      <c r="D18" s="1">
        <v>1206</v>
      </c>
      <c r="E18" s="1">
        <v>1083</v>
      </c>
      <c r="F18" s="1">
        <v>1039</v>
      </c>
      <c r="G18" s="1">
        <v>1045</v>
      </c>
      <c r="H18" s="1">
        <v>1085</v>
      </c>
      <c r="I18" s="1">
        <v>1013</v>
      </c>
      <c r="J18" s="1">
        <v>997</v>
      </c>
      <c r="K18" s="1">
        <v>989</v>
      </c>
      <c r="L18" s="1">
        <v>1054</v>
      </c>
      <c r="M18" s="1">
        <v>1056</v>
      </c>
    </row>
    <row r="19" spans="2:13" x14ac:dyDescent="0.3">
      <c r="B19" s="7" t="s">
        <v>12</v>
      </c>
      <c r="C19" s="1">
        <v>697</v>
      </c>
      <c r="D19" s="1">
        <v>638</v>
      </c>
      <c r="E19" s="1">
        <v>658</v>
      </c>
      <c r="F19" s="1">
        <v>679</v>
      </c>
      <c r="G19" s="1">
        <v>679</v>
      </c>
      <c r="H19" s="1">
        <v>742</v>
      </c>
      <c r="I19" s="1">
        <v>747</v>
      </c>
      <c r="J19" s="1">
        <v>736</v>
      </c>
      <c r="K19" s="1">
        <v>661</v>
      </c>
      <c r="L19" s="1">
        <v>531</v>
      </c>
      <c r="M19" s="1">
        <v>519</v>
      </c>
    </row>
    <row r="20" spans="2:13" x14ac:dyDescent="0.3">
      <c r="B20" s="7" t="s">
        <v>13</v>
      </c>
      <c r="C20" s="1">
        <v>601</v>
      </c>
      <c r="D20" s="1">
        <v>555</v>
      </c>
      <c r="E20" s="1">
        <v>481</v>
      </c>
      <c r="F20" s="1">
        <v>439</v>
      </c>
      <c r="G20" s="1">
        <v>551</v>
      </c>
      <c r="H20" s="1">
        <v>654</v>
      </c>
      <c r="I20" s="1">
        <v>654</v>
      </c>
      <c r="J20" s="1">
        <v>680</v>
      </c>
      <c r="K20" s="1">
        <v>718</v>
      </c>
      <c r="L20" s="1">
        <v>769</v>
      </c>
      <c r="M20" s="1">
        <v>809</v>
      </c>
    </row>
    <row r="21" spans="2:13" x14ac:dyDescent="0.3">
      <c r="B21" s="7" t="s">
        <v>14</v>
      </c>
      <c r="C21" s="1">
        <v>1021</v>
      </c>
      <c r="D21" s="1">
        <v>1057</v>
      </c>
      <c r="E21" s="1">
        <v>1054</v>
      </c>
      <c r="F21" s="1">
        <v>1057</v>
      </c>
      <c r="G21" s="1">
        <v>1061</v>
      </c>
      <c r="H21" s="1">
        <v>1062</v>
      </c>
      <c r="I21" s="1">
        <v>1037</v>
      </c>
      <c r="J21" s="1">
        <v>989</v>
      </c>
      <c r="K21" s="1">
        <v>968</v>
      </c>
      <c r="L21" s="1">
        <v>946</v>
      </c>
      <c r="M21" s="1">
        <v>915</v>
      </c>
    </row>
    <row r="22" spans="2:13" ht="13.2" customHeight="1" x14ac:dyDescent="0.3">
      <c r="B22" s="7" t="s">
        <v>15</v>
      </c>
      <c r="C22" s="1">
        <v>2686</v>
      </c>
      <c r="D22" s="1">
        <v>2628</v>
      </c>
      <c r="E22" s="1">
        <v>2685</v>
      </c>
      <c r="F22" s="1">
        <v>2540</v>
      </c>
      <c r="G22" s="1">
        <v>2454</v>
      </c>
      <c r="H22" s="1">
        <v>2575</v>
      </c>
      <c r="I22" s="1">
        <v>2551</v>
      </c>
      <c r="J22" s="1">
        <v>2561</v>
      </c>
      <c r="K22" s="1">
        <v>2473</v>
      </c>
      <c r="L22" s="1">
        <v>2428</v>
      </c>
      <c r="M22" s="1">
        <v>2382</v>
      </c>
    </row>
    <row r="23" spans="2:13" x14ac:dyDescent="0.3">
      <c r="B23" s="6" t="s">
        <v>16</v>
      </c>
      <c r="C23" s="9">
        <f>SUM(C7:C22)</f>
        <v>19299</v>
      </c>
      <c r="D23" s="9">
        <f t="shared" ref="D23:K23" si="0">SUM(D7:D22)</f>
        <v>19168</v>
      </c>
      <c r="E23" s="9">
        <f t="shared" si="0"/>
        <v>18912</v>
      </c>
      <c r="F23" s="9">
        <f t="shared" si="0"/>
        <v>18852</v>
      </c>
      <c r="G23" s="9">
        <f t="shared" si="0"/>
        <v>18778</v>
      </c>
      <c r="H23" s="9">
        <f t="shared" si="0"/>
        <v>19048</v>
      </c>
      <c r="I23" s="9">
        <f t="shared" si="0"/>
        <v>18639</v>
      </c>
      <c r="J23" s="9">
        <f t="shared" si="0"/>
        <v>18640</v>
      </c>
      <c r="K23" s="9">
        <f t="shared" si="0"/>
        <v>18450</v>
      </c>
      <c r="L23" s="9">
        <f t="shared" ref="L23:M23" si="1">SUM(L7:L22)</f>
        <v>17882</v>
      </c>
      <c r="M23" s="9">
        <f t="shared" si="1"/>
        <v>17180</v>
      </c>
    </row>
    <row r="27" spans="2:13" ht="57.6" customHeight="1" x14ac:dyDescent="0.3">
      <c r="B27" s="29" t="s">
        <v>41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2:13" x14ac:dyDescent="0.3">
      <c r="B28" s="31" t="s">
        <v>48</v>
      </c>
      <c r="C28" s="32"/>
      <c r="D28" s="32"/>
    </row>
  </sheetData>
  <mergeCells count="1">
    <mergeCell ref="B27:K2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608B-6D70-4926-92A6-F2457D7261CB}">
  <dimension ref="A2:M202"/>
  <sheetViews>
    <sheetView topLeftCell="A183" zoomScaleNormal="100" workbookViewId="0">
      <selection activeCell="F205" sqref="F205"/>
    </sheetView>
  </sheetViews>
  <sheetFormatPr baseColWidth="10" defaultRowHeight="14.4" x14ac:dyDescent="0.3"/>
  <cols>
    <col min="1" max="1" width="41.88671875" style="11" customWidth="1"/>
    <col min="2" max="2" width="25.88671875" style="11" customWidth="1"/>
    <col min="3" max="3" width="16.5546875" style="11" customWidth="1"/>
    <col min="4" max="4" width="14.33203125" style="11" customWidth="1"/>
    <col min="5" max="5" width="15.44140625" style="11" customWidth="1"/>
    <col min="6" max="6" width="15.77734375" style="11" customWidth="1"/>
    <col min="7" max="7" width="14.6640625" style="11" customWidth="1"/>
    <col min="8" max="8" width="14.5546875" style="11" customWidth="1"/>
    <col min="9" max="9" width="14" style="11" customWidth="1"/>
    <col min="10" max="10" width="14.21875" style="11" customWidth="1"/>
    <col min="11" max="11" width="13.44140625" style="11" customWidth="1"/>
    <col min="12" max="12" width="15.6640625" style="11" customWidth="1"/>
    <col min="13" max="13" width="14.5546875" style="11" customWidth="1"/>
    <col min="14" max="16384" width="11.5546875" style="11"/>
  </cols>
  <sheetData>
    <row r="2" spans="1:13" ht="22.8" x14ac:dyDescent="0.4">
      <c r="E2" s="25" t="s">
        <v>36</v>
      </c>
    </row>
    <row r="6" spans="1:13" x14ac:dyDescent="0.3">
      <c r="A6" s="15" t="s">
        <v>16</v>
      </c>
      <c r="B6" s="4" t="s">
        <v>26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  <c r="L6" s="8" t="s">
        <v>45</v>
      </c>
      <c r="M6" s="8" t="s">
        <v>46</v>
      </c>
    </row>
    <row r="7" spans="1:13" x14ac:dyDescent="0.3">
      <c r="B7" s="12" t="s">
        <v>0</v>
      </c>
      <c r="C7" s="13">
        <v>91474.98</v>
      </c>
      <c r="D7" s="13">
        <v>171136.74</v>
      </c>
      <c r="E7" s="13">
        <v>250034.77</v>
      </c>
      <c r="F7" s="13">
        <v>327817.88</v>
      </c>
      <c r="G7" s="13">
        <v>404101.93</v>
      </c>
      <c r="H7" s="14">
        <v>480618</v>
      </c>
      <c r="I7" s="14">
        <v>555452.91</v>
      </c>
      <c r="J7" s="14">
        <v>631984.30000000005</v>
      </c>
      <c r="K7" s="14">
        <v>692815.63</v>
      </c>
      <c r="L7" s="14">
        <v>763956.07000000007</v>
      </c>
      <c r="M7" s="14">
        <v>818391</v>
      </c>
    </row>
    <row r="8" spans="1:13" x14ac:dyDescent="0.3">
      <c r="B8" s="7" t="s">
        <v>1</v>
      </c>
      <c r="C8" s="3">
        <v>86890.01999999999</v>
      </c>
      <c r="D8" s="3">
        <v>162288</v>
      </c>
      <c r="E8" s="3">
        <v>239818.41999999998</v>
      </c>
      <c r="F8" s="3">
        <v>314822.03000000003</v>
      </c>
      <c r="G8" s="3">
        <v>389498.33999999997</v>
      </c>
      <c r="H8" s="1">
        <v>466240</v>
      </c>
      <c r="I8" s="1">
        <v>544579.47000000009</v>
      </c>
      <c r="J8" s="1">
        <v>621653.17999999993</v>
      </c>
      <c r="K8" s="1">
        <v>687404.3</v>
      </c>
      <c r="L8" s="1">
        <v>762466.38000000012</v>
      </c>
      <c r="M8" s="1">
        <v>816357</v>
      </c>
    </row>
    <row r="9" spans="1:13" x14ac:dyDescent="0.3">
      <c r="B9" s="7" t="s">
        <v>2</v>
      </c>
      <c r="C9" s="3">
        <v>345864.97000000003</v>
      </c>
      <c r="D9" s="3">
        <v>639347.84</v>
      </c>
      <c r="E9" s="3">
        <v>925876.41999999993</v>
      </c>
      <c r="F9" s="3">
        <v>1216604.94</v>
      </c>
      <c r="G9" s="3">
        <v>1507638.96</v>
      </c>
      <c r="H9" s="1">
        <v>1802073</v>
      </c>
      <c r="I9" s="1">
        <v>2096781.49</v>
      </c>
      <c r="J9" s="1">
        <v>2393512.5099999998</v>
      </c>
      <c r="K9" s="1">
        <v>2690677.9799999995</v>
      </c>
      <c r="L9" s="1">
        <v>2980066.67</v>
      </c>
      <c r="M9" s="1">
        <v>3274644</v>
      </c>
    </row>
    <row r="10" spans="1:13" x14ac:dyDescent="0.3">
      <c r="B10" s="7" t="s">
        <v>3</v>
      </c>
      <c r="C10" s="3">
        <v>206237.89</v>
      </c>
      <c r="D10" s="3">
        <v>380107.55000000005</v>
      </c>
      <c r="E10" s="3">
        <v>553691.06000000006</v>
      </c>
      <c r="F10" s="3">
        <v>724922.69</v>
      </c>
      <c r="G10" s="3">
        <v>897361.28</v>
      </c>
      <c r="H10" s="1">
        <v>1072034</v>
      </c>
      <c r="I10" s="1">
        <v>1251594.69</v>
      </c>
      <c r="J10" s="1">
        <v>1428662.98</v>
      </c>
      <c r="K10" s="1">
        <v>1604910</v>
      </c>
      <c r="L10" s="1">
        <v>1772810.14</v>
      </c>
      <c r="M10" s="1">
        <v>1948042</v>
      </c>
    </row>
    <row r="11" spans="1:13" x14ac:dyDescent="0.3">
      <c r="B11" s="7" t="s">
        <v>4</v>
      </c>
      <c r="C11" s="3">
        <v>203619.83999999997</v>
      </c>
      <c r="D11" s="3">
        <v>373750.24</v>
      </c>
      <c r="E11" s="3">
        <v>543254.39000000013</v>
      </c>
      <c r="F11" s="3">
        <v>712983.82</v>
      </c>
      <c r="G11" s="3">
        <v>879004.12999999989</v>
      </c>
      <c r="H11" s="1">
        <v>1043970</v>
      </c>
      <c r="I11" s="1">
        <v>1211053.75</v>
      </c>
      <c r="J11" s="1">
        <v>1370581.97</v>
      </c>
      <c r="K11" s="1">
        <v>1509424.25</v>
      </c>
      <c r="L11" s="1">
        <v>1714869.9000000001</v>
      </c>
      <c r="M11" s="1">
        <v>1868736</v>
      </c>
    </row>
    <row r="12" spans="1:13" x14ac:dyDescent="0.3">
      <c r="B12" s="7" t="s">
        <v>5</v>
      </c>
      <c r="C12" s="3">
        <v>742206.95</v>
      </c>
      <c r="D12" s="3">
        <v>1316956.58</v>
      </c>
      <c r="E12" s="3">
        <v>1875132.7</v>
      </c>
      <c r="F12" s="3">
        <v>2452064.94</v>
      </c>
      <c r="G12" s="3">
        <v>3016049.1399999997</v>
      </c>
      <c r="H12" s="1">
        <v>3581213</v>
      </c>
      <c r="I12" s="1">
        <v>4154454.13</v>
      </c>
      <c r="J12" s="1">
        <v>4710247.0199999996</v>
      </c>
      <c r="K12" s="1">
        <v>5206408.9700000007</v>
      </c>
      <c r="L12" s="1">
        <v>5698138.75</v>
      </c>
      <c r="M12" s="1">
        <v>6211804</v>
      </c>
    </row>
    <row r="13" spans="1:13" x14ac:dyDescent="0.3">
      <c r="B13" s="7" t="s">
        <v>6</v>
      </c>
      <c r="C13" s="3">
        <v>295304.74</v>
      </c>
      <c r="D13" s="3">
        <v>544746</v>
      </c>
      <c r="E13" s="3">
        <v>789921.26</v>
      </c>
      <c r="F13" s="3">
        <v>1031664.6099999999</v>
      </c>
      <c r="G13" s="3">
        <v>1278844.78</v>
      </c>
      <c r="H13" s="1">
        <v>1522632</v>
      </c>
      <c r="I13" s="1">
        <v>1763221.6099999999</v>
      </c>
      <c r="J13" s="1">
        <v>1996327.79</v>
      </c>
      <c r="K13" s="1">
        <v>2221472.5700000003</v>
      </c>
      <c r="L13" s="1">
        <v>2315631.7799999998</v>
      </c>
      <c r="M13" s="1">
        <v>2511280</v>
      </c>
    </row>
    <row r="14" spans="1:13" x14ac:dyDescent="0.3">
      <c r="B14" s="7" t="s">
        <v>7</v>
      </c>
      <c r="C14" s="3">
        <v>53741.5</v>
      </c>
      <c r="D14" s="3">
        <v>101275.43999999999</v>
      </c>
      <c r="E14" s="3">
        <v>148889.94</v>
      </c>
      <c r="F14" s="3">
        <v>194796.13</v>
      </c>
      <c r="G14" s="3">
        <v>240959.87</v>
      </c>
      <c r="H14" s="1">
        <v>288406</v>
      </c>
      <c r="I14" s="1">
        <v>338504.7</v>
      </c>
      <c r="J14" s="1">
        <v>387958.97000000003</v>
      </c>
      <c r="K14" s="1">
        <v>429914.13</v>
      </c>
      <c r="L14" s="1">
        <v>482185.76</v>
      </c>
      <c r="M14" s="1">
        <v>529948</v>
      </c>
    </row>
    <row r="15" spans="1:13" x14ac:dyDescent="0.3">
      <c r="B15" s="7" t="s">
        <v>8</v>
      </c>
      <c r="C15" s="3">
        <v>44622.44</v>
      </c>
      <c r="D15" s="3">
        <v>85269.42</v>
      </c>
      <c r="E15" s="3">
        <v>125068.16</v>
      </c>
      <c r="F15" s="3">
        <v>165425.10999999999</v>
      </c>
      <c r="G15" s="3">
        <v>204049.76</v>
      </c>
      <c r="H15" s="1">
        <v>244535</v>
      </c>
      <c r="I15" s="1">
        <v>284978.62</v>
      </c>
      <c r="J15" s="1">
        <v>324188.58999999997</v>
      </c>
      <c r="K15" s="1">
        <v>356265.05</v>
      </c>
      <c r="L15" s="1">
        <v>407381.65</v>
      </c>
      <c r="M15" s="1">
        <v>448203</v>
      </c>
    </row>
    <row r="16" spans="1:13" x14ac:dyDescent="0.3">
      <c r="B16" s="7" t="s">
        <v>9</v>
      </c>
      <c r="C16" s="3">
        <v>3170.61</v>
      </c>
      <c r="D16" s="3">
        <v>5564.14</v>
      </c>
      <c r="E16" s="3">
        <v>7572.83</v>
      </c>
      <c r="F16" s="3">
        <v>10213.17</v>
      </c>
      <c r="G16" s="3">
        <v>13241.779999999999</v>
      </c>
      <c r="H16" s="1">
        <v>15994</v>
      </c>
      <c r="I16" s="1">
        <v>18513.34</v>
      </c>
      <c r="J16" s="1">
        <v>20980.41</v>
      </c>
      <c r="K16" s="1">
        <v>23377.94</v>
      </c>
      <c r="L16" s="1">
        <v>25872.94</v>
      </c>
      <c r="M16" s="1">
        <v>28400</v>
      </c>
    </row>
    <row r="17" spans="1:13" x14ac:dyDescent="0.3">
      <c r="B17" s="7" t="s">
        <v>10</v>
      </c>
      <c r="C17" s="3">
        <v>102662.65</v>
      </c>
      <c r="D17" s="3">
        <v>187184.15999999997</v>
      </c>
      <c r="E17" s="3">
        <v>270413.78000000003</v>
      </c>
      <c r="F17" s="3">
        <v>350735.77</v>
      </c>
      <c r="G17" s="3">
        <v>429951.39</v>
      </c>
      <c r="H17" s="1">
        <v>511517</v>
      </c>
      <c r="I17" s="1">
        <v>591621.81000000006</v>
      </c>
      <c r="J17" s="1">
        <v>670232.65999999992</v>
      </c>
      <c r="K17" s="1">
        <v>731406.41999999993</v>
      </c>
      <c r="L17" s="1">
        <v>803582.63</v>
      </c>
      <c r="M17" s="1">
        <v>862487</v>
      </c>
    </row>
    <row r="18" spans="1:13" x14ac:dyDescent="0.3">
      <c r="B18" s="7" t="s">
        <v>11</v>
      </c>
      <c r="C18" s="3">
        <v>169606.86</v>
      </c>
      <c r="D18" s="3">
        <v>312153.96999999997</v>
      </c>
      <c r="E18" s="3">
        <v>460336.32999999996</v>
      </c>
      <c r="F18" s="3">
        <v>617036.54999999993</v>
      </c>
      <c r="G18" s="3">
        <v>767397.15</v>
      </c>
      <c r="H18" s="1">
        <v>923167</v>
      </c>
      <c r="I18" s="1">
        <v>1078653.1199999999</v>
      </c>
      <c r="J18" s="1">
        <v>1232093.0099999998</v>
      </c>
      <c r="K18" s="1">
        <v>1383802.0299999998</v>
      </c>
      <c r="L18" s="1">
        <v>1535864.87</v>
      </c>
      <c r="M18" s="1">
        <v>1689801</v>
      </c>
    </row>
    <row r="19" spans="1:13" x14ac:dyDescent="0.3">
      <c r="B19" s="7" t="s">
        <v>12</v>
      </c>
      <c r="C19" s="3">
        <v>134492.88</v>
      </c>
      <c r="D19" s="3">
        <v>248964.06</v>
      </c>
      <c r="E19" s="3">
        <v>355624.19</v>
      </c>
      <c r="F19" s="3">
        <v>464708.89999999991</v>
      </c>
      <c r="G19" s="3">
        <v>570883.80999999994</v>
      </c>
      <c r="H19" s="1">
        <v>677219</v>
      </c>
      <c r="I19" s="1">
        <v>787230.25</v>
      </c>
      <c r="J19" s="1">
        <v>890088.29</v>
      </c>
      <c r="K19" s="1">
        <v>991787.59000000008</v>
      </c>
      <c r="L19" s="1">
        <v>1093498.31</v>
      </c>
      <c r="M19" s="1">
        <v>1207441</v>
      </c>
    </row>
    <row r="20" spans="1:13" x14ac:dyDescent="0.3">
      <c r="B20" s="7" t="s">
        <v>13</v>
      </c>
      <c r="C20" s="3">
        <v>159342.85</v>
      </c>
      <c r="D20" s="3">
        <v>295624</v>
      </c>
      <c r="E20" s="3">
        <v>432265.87</v>
      </c>
      <c r="F20" s="3">
        <v>568369.46</v>
      </c>
      <c r="G20" s="3">
        <v>699900.24</v>
      </c>
      <c r="H20" s="1">
        <v>831459</v>
      </c>
      <c r="I20" s="1">
        <v>964519.7</v>
      </c>
      <c r="J20" s="1">
        <v>1094807.2</v>
      </c>
      <c r="K20" s="1">
        <v>1203919.18</v>
      </c>
      <c r="L20" s="1">
        <v>1337922.73</v>
      </c>
      <c r="M20" s="1">
        <v>1445835</v>
      </c>
    </row>
    <row r="21" spans="1:13" x14ac:dyDescent="0.3">
      <c r="B21" s="7" t="s">
        <v>14</v>
      </c>
      <c r="C21" s="3">
        <v>158803.57</v>
      </c>
      <c r="D21" s="3">
        <v>296719.13</v>
      </c>
      <c r="E21" s="3">
        <v>435206.39</v>
      </c>
      <c r="F21" s="3">
        <v>576464.78</v>
      </c>
      <c r="G21" s="3">
        <v>717554.26</v>
      </c>
      <c r="H21" s="1">
        <v>860590</v>
      </c>
      <c r="I21" s="1">
        <v>1005325.77</v>
      </c>
      <c r="J21" s="1">
        <v>1149082.9000000001</v>
      </c>
      <c r="K21" s="1">
        <v>1282257.8999999999</v>
      </c>
      <c r="L21" s="1">
        <v>1417364.42</v>
      </c>
      <c r="M21" s="1">
        <v>1552597</v>
      </c>
    </row>
    <row r="22" spans="1:13" x14ac:dyDescent="0.3">
      <c r="B22" s="17" t="s">
        <v>15</v>
      </c>
      <c r="C22" s="18">
        <v>635993.38</v>
      </c>
      <c r="D22" s="18">
        <v>1194371.1599999999</v>
      </c>
      <c r="E22" s="18">
        <v>1724999.4600000002</v>
      </c>
      <c r="F22" s="18">
        <v>2272824.2600000002</v>
      </c>
      <c r="G22" s="18">
        <v>2831961.54</v>
      </c>
      <c r="H22" s="2">
        <v>3395996</v>
      </c>
      <c r="I22" s="2">
        <v>3940765.4299999997</v>
      </c>
      <c r="J22" s="2">
        <v>4461387.8199999994</v>
      </c>
      <c r="K22" s="2">
        <v>4970558.91</v>
      </c>
      <c r="L22" s="2">
        <v>5442949.3700000001</v>
      </c>
      <c r="M22" s="2">
        <v>5893037</v>
      </c>
    </row>
    <row r="23" spans="1:13" x14ac:dyDescent="0.3">
      <c r="B23" s="5" t="s">
        <v>16</v>
      </c>
      <c r="C23" s="15">
        <v>3434036.1300000004</v>
      </c>
      <c r="D23" s="16">
        <f>SUM(D7:D22)</f>
        <v>6315458.4299999997</v>
      </c>
      <c r="E23" s="16">
        <f>SUM(E7:E22)</f>
        <v>9138105.9700000007</v>
      </c>
      <c r="F23" s="16">
        <v>12001455.039999999</v>
      </c>
      <c r="G23" s="16">
        <f t="shared" ref="G23" si="0">SUM(G7:G22)</f>
        <v>14848398.359999999</v>
      </c>
      <c r="H23" s="16">
        <v>17717662</v>
      </c>
      <c r="I23" s="15">
        <v>20587250.790000007</v>
      </c>
      <c r="J23" s="15">
        <v>23383789.600000001</v>
      </c>
      <c r="K23" s="15">
        <v>25986402.850000001</v>
      </c>
      <c r="L23" s="15">
        <f>SUM(L7:L22)</f>
        <v>28554562.370000001</v>
      </c>
      <c r="M23" s="15">
        <f>SUM(M7:M22)</f>
        <v>31107003</v>
      </c>
    </row>
    <row r="24" spans="1:13" x14ac:dyDescent="0.3">
      <c r="C24" s="19"/>
      <c r="D24" s="19"/>
      <c r="E24" s="19"/>
      <c r="F24" s="19"/>
      <c r="G24" s="19"/>
      <c r="H24" s="19"/>
      <c r="I24" s="19"/>
      <c r="J24" s="19"/>
      <c r="K24" s="19"/>
    </row>
    <row r="28" spans="1:13" x14ac:dyDescent="0.3">
      <c r="A28" s="15" t="s">
        <v>44</v>
      </c>
      <c r="B28" s="4" t="s">
        <v>26</v>
      </c>
      <c r="C28" s="8" t="s">
        <v>17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23</v>
      </c>
      <c r="J28" s="8" t="s">
        <v>24</v>
      </c>
      <c r="K28" s="8" t="s">
        <v>25</v>
      </c>
      <c r="L28" s="8" t="s">
        <v>45</v>
      </c>
      <c r="M28" s="8" t="s">
        <v>46</v>
      </c>
    </row>
    <row r="29" spans="1:13" x14ac:dyDescent="0.3">
      <c r="B29" s="12" t="s">
        <v>0</v>
      </c>
      <c r="C29" s="13">
        <v>20317.27</v>
      </c>
      <c r="D29" s="13">
        <v>37108</v>
      </c>
      <c r="E29" s="13">
        <v>53625</v>
      </c>
      <c r="F29" s="13">
        <v>69402</v>
      </c>
      <c r="G29" s="13">
        <v>84206</v>
      </c>
      <c r="H29" s="14">
        <v>99847</v>
      </c>
      <c r="I29" s="14">
        <v>116068</v>
      </c>
      <c r="J29" s="14">
        <v>132594</v>
      </c>
      <c r="K29" s="14">
        <v>149234</v>
      </c>
      <c r="L29" s="14">
        <v>163311</v>
      </c>
      <c r="M29" s="14">
        <v>179879</v>
      </c>
    </row>
    <row r="30" spans="1:13" x14ac:dyDescent="0.3">
      <c r="B30" s="7" t="s">
        <v>1</v>
      </c>
      <c r="C30" s="3">
        <v>18789.019999999997</v>
      </c>
      <c r="D30" s="3">
        <v>33867</v>
      </c>
      <c r="E30" s="3">
        <v>49021</v>
      </c>
      <c r="F30" s="3">
        <v>62508</v>
      </c>
      <c r="G30" s="3">
        <v>75771</v>
      </c>
      <c r="H30" s="1">
        <v>90762</v>
      </c>
      <c r="I30" s="1">
        <v>105955</v>
      </c>
      <c r="J30" s="1">
        <v>121484</v>
      </c>
      <c r="K30" s="1">
        <v>136729</v>
      </c>
      <c r="L30" s="1">
        <v>148681</v>
      </c>
      <c r="M30" s="1">
        <v>164556</v>
      </c>
    </row>
    <row r="31" spans="1:13" x14ac:dyDescent="0.3">
      <c r="B31" s="7" t="s">
        <v>2</v>
      </c>
      <c r="C31" s="3">
        <v>52704.97</v>
      </c>
      <c r="D31" s="3">
        <v>97064</v>
      </c>
      <c r="E31" s="3">
        <v>141274</v>
      </c>
      <c r="F31" s="3">
        <v>184385</v>
      </c>
      <c r="G31" s="3">
        <v>226963</v>
      </c>
      <c r="H31" s="1">
        <v>270792</v>
      </c>
      <c r="I31" s="1">
        <v>315887</v>
      </c>
      <c r="J31" s="1">
        <v>362430</v>
      </c>
      <c r="K31" s="1">
        <v>409038</v>
      </c>
      <c r="L31" s="1">
        <v>449658</v>
      </c>
      <c r="M31" s="1">
        <v>495735</v>
      </c>
    </row>
    <row r="32" spans="1:13" x14ac:dyDescent="0.3">
      <c r="B32" s="7" t="s">
        <v>3</v>
      </c>
      <c r="C32" s="3">
        <v>54209.65</v>
      </c>
      <c r="D32" s="3">
        <v>98753</v>
      </c>
      <c r="E32" s="3">
        <v>142424</v>
      </c>
      <c r="F32" s="3">
        <v>184372</v>
      </c>
      <c r="G32" s="3">
        <v>225763</v>
      </c>
      <c r="H32" s="1">
        <v>268089</v>
      </c>
      <c r="I32" s="1">
        <v>314350</v>
      </c>
      <c r="J32" s="1">
        <v>362451</v>
      </c>
      <c r="K32" s="1">
        <v>409177</v>
      </c>
      <c r="L32" s="1">
        <v>451903</v>
      </c>
      <c r="M32" s="1">
        <v>495719</v>
      </c>
    </row>
    <row r="33" spans="2:13" x14ac:dyDescent="0.3">
      <c r="B33" s="7" t="s">
        <v>4</v>
      </c>
      <c r="C33" s="3">
        <v>38583.53</v>
      </c>
      <c r="D33" s="3">
        <v>70667</v>
      </c>
      <c r="E33" s="3">
        <v>102084</v>
      </c>
      <c r="F33" s="3">
        <v>131579</v>
      </c>
      <c r="G33" s="3">
        <v>159599</v>
      </c>
      <c r="H33" s="1">
        <v>187585</v>
      </c>
      <c r="I33" s="1">
        <v>216273</v>
      </c>
      <c r="J33" s="1">
        <v>246096</v>
      </c>
      <c r="K33" s="1">
        <v>274989</v>
      </c>
      <c r="L33" s="1">
        <v>299759</v>
      </c>
      <c r="M33" s="1">
        <v>328480</v>
      </c>
    </row>
    <row r="34" spans="2:13" x14ac:dyDescent="0.3">
      <c r="B34" s="7" t="s">
        <v>5</v>
      </c>
      <c r="C34" s="3">
        <v>241239.06</v>
      </c>
      <c r="D34" s="3">
        <v>434770</v>
      </c>
      <c r="E34" s="3">
        <v>633559</v>
      </c>
      <c r="F34" s="3">
        <v>839780</v>
      </c>
      <c r="G34" s="3">
        <v>1050622</v>
      </c>
      <c r="H34" s="1">
        <v>1270178</v>
      </c>
      <c r="I34" s="1">
        <v>1502315</v>
      </c>
      <c r="J34" s="1">
        <v>1731909</v>
      </c>
      <c r="K34" s="1">
        <v>1941019</v>
      </c>
      <c r="L34" s="1">
        <v>2131881</v>
      </c>
      <c r="M34" s="1">
        <v>2323890</v>
      </c>
    </row>
    <row r="35" spans="2:13" x14ac:dyDescent="0.3">
      <c r="B35" s="7" t="s">
        <v>6</v>
      </c>
      <c r="C35" s="3">
        <v>21392.12</v>
      </c>
      <c r="D35" s="3">
        <v>39052</v>
      </c>
      <c r="E35" s="3">
        <v>56789</v>
      </c>
      <c r="F35" s="3">
        <v>73732</v>
      </c>
      <c r="G35" s="3">
        <v>90205</v>
      </c>
      <c r="H35" s="1">
        <v>107145</v>
      </c>
      <c r="I35" s="1">
        <v>124755</v>
      </c>
      <c r="J35" s="1">
        <v>143016</v>
      </c>
      <c r="K35" s="1">
        <v>161198</v>
      </c>
      <c r="L35" s="1">
        <v>177336</v>
      </c>
      <c r="M35" s="1">
        <v>195913</v>
      </c>
    </row>
    <row r="36" spans="2:13" x14ac:dyDescent="0.3">
      <c r="B36" s="7" t="s">
        <v>7</v>
      </c>
      <c r="C36" s="3">
        <v>9616.6899999999987</v>
      </c>
      <c r="D36" s="3">
        <v>17985</v>
      </c>
      <c r="E36" s="3">
        <v>26309</v>
      </c>
      <c r="F36" s="3">
        <v>34085</v>
      </c>
      <c r="G36" s="3">
        <v>41444</v>
      </c>
      <c r="H36" s="1">
        <v>49546</v>
      </c>
      <c r="I36" s="1">
        <v>57850</v>
      </c>
      <c r="J36" s="1">
        <v>66166</v>
      </c>
      <c r="K36" s="1">
        <v>73907</v>
      </c>
      <c r="L36" s="1">
        <v>81814</v>
      </c>
      <c r="M36" s="1">
        <v>89853</v>
      </c>
    </row>
    <row r="37" spans="2:13" x14ac:dyDescent="0.3">
      <c r="B37" s="7" t="s">
        <v>8</v>
      </c>
      <c r="C37" s="3">
        <v>8746.2899999999991</v>
      </c>
      <c r="D37" s="3">
        <v>15789</v>
      </c>
      <c r="E37" s="3">
        <v>22503</v>
      </c>
      <c r="F37" s="3">
        <v>29405</v>
      </c>
      <c r="G37" s="3">
        <v>36388</v>
      </c>
      <c r="H37" s="1">
        <v>43645</v>
      </c>
      <c r="I37" s="1">
        <v>50345</v>
      </c>
      <c r="J37" s="1">
        <v>57256</v>
      </c>
      <c r="K37" s="1">
        <v>64159</v>
      </c>
      <c r="L37" s="1">
        <v>71154</v>
      </c>
      <c r="M37" s="1">
        <v>78160</v>
      </c>
    </row>
    <row r="38" spans="2:13" x14ac:dyDescent="0.3">
      <c r="B38" s="7" t="s">
        <v>9</v>
      </c>
      <c r="C38" s="3">
        <v>1607.6100000000001</v>
      </c>
      <c r="D38" s="3">
        <v>2854</v>
      </c>
      <c r="E38" s="3">
        <v>3775</v>
      </c>
      <c r="F38" s="3">
        <v>4642</v>
      </c>
      <c r="G38" s="3">
        <v>5783</v>
      </c>
      <c r="H38" s="1">
        <v>7000</v>
      </c>
      <c r="I38" s="1">
        <v>7926</v>
      </c>
      <c r="J38" s="1">
        <v>8801</v>
      </c>
      <c r="K38" s="1">
        <v>9775</v>
      </c>
      <c r="L38" s="1">
        <v>10677</v>
      </c>
      <c r="M38" s="1">
        <v>11702</v>
      </c>
    </row>
    <row r="39" spans="2:13" x14ac:dyDescent="0.3">
      <c r="B39" s="7" t="s">
        <v>10</v>
      </c>
      <c r="C39" s="3">
        <v>12941.720000000001</v>
      </c>
      <c r="D39" s="3">
        <v>23886</v>
      </c>
      <c r="E39" s="3">
        <v>35037</v>
      </c>
      <c r="F39" s="3">
        <v>45621</v>
      </c>
      <c r="G39" s="3">
        <v>55406</v>
      </c>
      <c r="H39" s="1">
        <v>65630</v>
      </c>
      <c r="I39" s="1">
        <v>75496</v>
      </c>
      <c r="J39" s="1">
        <v>85465</v>
      </c>
      <c r="K39" s="1">
        <v>94370</v>
      </c>
      <c r="L39" s="1">
        <v>104196</v>
      </c>
      <c r="M39" s="1">
        <v>113321</v>
      </c>
    </row>
    <row r="40" spans="2:13" x14ac:dyDescent="0.3">
      <c r="B40" s="7" t="s">
        <v>11</v>
      </c>
      <c r="C40" s="3">
        <v>24459.11</v>
      </c>
      <c r="D40" s="3">
        <v>44045</v>
      </c>
      <c r="E40" s="3">
        <v>64002</v>
      </c>
      <c r="F40" s="3">
        <v>83414</v>
      </c>
      <c r="G40" s="3">
        <v>101516</v>
      </c>
      <c r="H40" s="1">
        <v>120955</v>
      </c>
      <c r="I40" s="1">
        <v>141315</v>
      </c>
      <c r="J40" s="1">
        <v>162197</v>
      </c>
      <c r="K40" s="1">
        <v>182711</v>
      </c>
      <c r="L40" s="1">
        <v>199318</v>
      </c>
      <c r="M40" s="1">
        <v>220112</v>
      </c>
    </row>
    <row r="41" spans="2:13" x14ac:dyDescent="0.3">
      <c r="B41" s="7" t="s">
        <v>12</v>
      </c>
      <c r="C41" s="3">
        <v>41883.64</v>
      </c>
      <c r="D41" s="3">
        <v>77702</v>
      </c>
      <c r="E41" s="3">
        <v>114356</v>
      </c>
      <c r="F41" s="3">
        <v>150031</v>
      </c>
      <c r="G41" s="3">
        <v>186629</v>
      </c>
      <c r="H41" s="1">
        <v>224240</v>
      </c>
      <c r="I41" s="1">
        <v>265184</v>
      </c>
      <c r="J41" s="1">
        <v>308668</v>
      </c>
      <c r="K41" s="1">
        <v>351631</v>
      </c>
      <c r="L41" s="1">
        <v>391284</v>
      </c>
      <c r="M41" s="1">
        <v>434133</v>
      </c>
    </row>
    <row r="42" spans="2:13" x14ac:dyDescent="0.3">
      <c r="B42" s="7" t="s">
        <v>13</v>
      </c>
      <c r="C42" s="3">
        <v>43517.25</v>
      </c>
      <c r="D42" s="3">
        <v>79376</v>
      </c>
      <c r="E42" s="3">
        <v>115568</v>
      </c>
      <c r="F42" s="3">
        <v>151403</v>
      </c>
      <c r="G42" s="3">
        <v>184393</v>
      </c>
      <c r="H42" s="1">
        <v>218423</v>
      </c>
      <c r="I42" s="1">
        <v>253943</v>
      </c>
      <c r="J42" s="1">
        <v>288932</v>
      </c>
      <c r="K42" s="1">
        <v>322838</v>
      </c>
      <c r="L42" s="1">
        <v>353445</v>
      </c>
      <c r="M42" s="1">
        <v>387809</v>
      </c>
    </row>
    <row r="43" spans="2:13" x14ac:dyDescent="0.3">
      <c r="B43" s="7" t="s">
        <v>14</v>
      </c>
      <c r="C43" s="3">
        <v>45999.159999999996</v>
      </c>
      <c r="D43" s="3">
        <v>84513</v>
      </c>
      <c r="E43" s="3">
        <v>122551</v>
      </c>
      <c r="F43" s="3">
        <v>159986</v>
      </c>
      <c r="G43" s="3">
        <v>197510</v>
      </c>
      <c r="H43" s="1">
        <v>236491</v>
      </c>
      <c r="I43" s="1">
        <v>276426</v>
      </c>
      <c r="J43" s="1">
        <v>316900</v>
      </c>
      <c r="K43" s="1">
        <v>357108</v>
      </c>
      <c r="L43" s="1">
        <v>393736</v>
      </c>
      <c r="M43" s="1">
        <v>432171</v>
      </c>
    </row>
    <row r="44" spans="2:13" x14ac:dyDescent="0.3">
      <c r="B44" s="17" t="s">
        <v>15</v>
      </c>
      <c r="C44" s="18">
        <v>101084.31</v>
      </c>
      <c r="D44" s="18">
        <v>184854</v>
      </c>
      <c r="E44" s="18">
        <v>268156</v>
      </c>
      <c r="F44" s="18">
        <v>349659</v>
      </c>
      <c r="G44" s="18">
        <v>429896</v>
      </c>
      <c r="H44" s="2">
        <v>511485</v>
      </c>
      <c r="I44" s="2">
        <v>598067</v>
      </c>
      <c r="J44" s="2">
        <v>686399</v>
      </c>
      <c r="K44" s="2">
        <v>774689</v>
      </c>
      <c r="L44" s="2">
        <v>848772</v>
      </c>
      <c r="M44" s="2">
        <v>931403</v>
      </c>
    </row>
    <row r="45" spans="2:13" x14ac:dyDescent="0.3">
      <c r="B45" s="5" t="s">
        <v>16</v>
      </c>
      <c r="C45" s="15">
        <f>SUM(C29:C44)</f>
        <v>737091.39999999991</v>
      </c>
      <c r="D45" s="16">
        <f>SUM(D29:D44)</f>
        <v>1342285</v>
      </c>
      <c r="E45" s="16">
        <f t="shared" ref="E45:K45" si="1">SUM(E29:E44)</f>
        <v>1951033</v>
      </c>
      <c r="F45" s="16">
        <f t="shared" si="1"/>
        <v>2554004</v>
      </c>
      <c r="G45" s="16">
        <f t="shared" si="1"/>
        <v>3152094</v>
      </c>
      <c r="H45" s="16">
        <f t="shared" si="1"/>
        <v>3771813</v>
      </c>
      <c r="I45" s="16">
        <f t="shared" si="1"/>
        <v>4422155</v>
      </c>
      <c r="J45" s="16">
        <f t="shared" si="1"/>
        <v>5080764</v>
      </c>
      <c r="K45" s="16">
        <f t="shared" si="1"/>
        <v>5712572</v>
      </c>
      <c r="L45" s="16">
        <f t="shared" ref="L45:M45" si="2">SUM(L29:L44)</f>
        <v>6276925</v>
      </c>
      <c r="M45" s="16">
        <f t="shared" si="2"/>
        <v>6882836</v>
      </c>
    </row>
    <row r="50" spans="1:13" x14ac:dyDescent="0.3">
      <c r="A50" s="15" t="s">
        <v>27</v>
      </c>
      <c r="B50" s="4" t="s">
        <v>26</v>
      </c>
      <c r="C50" s="8" t="s">
        <v>17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8" t="s">
        <v>23</v>
      </c>
      <c r="J50" s="8" t="s">
        <v>24</v>
      </c>
      <c r="K50" s="8" t="s">
        <v>25</v>
      </c>
      <c r="L50" s="8" t="s">
        <v>45</v>
      </c>
      <c r="M50" s="8" t="s">
        <v>46</v>
      </c>
    </row>
    <row r="51" spans="1:13" x14ac:dyDescent="0.3">
      <c r="B51" s="12" t="s">
        <v>0</v>
      </c>
      <c r="C51" s="13">
        <v>16314</v>
      </c>
      <c r="D51" s="13">
        <v>29330</v>
      </c>
      <c r="E51" s="13">
        <v>42060</v>
      </c>
      <c r="F51" s="13">
        <v>55717.25</v>
      </c>
      <c r="G51" s="13">
        <v>70012</v>
      </c>
      <c r="H51" s="14">
        <v>83241</v>
      </c>
      <c r="I51" s="14">
        <v>95965</v>
      </c>
      <c r="J51" s="14">
        <v>108434</v>
      </c>
      <c r="K51" s="14">
        <v>114355</v>
      </c>
      <c r="L51" s="14">
        <v>128904</v>
      </c>
      <c r="M51" s="14">
        <v>134056</v>
      </c>
    </row>
    <row r="52" spans="1:13" x14ac:dyDescent="0.3">
      <c r="B52" s="7" t="s">
        <v>1</v>
      </c>
      <c r="C52" s="3">
        <v>18015</v>
      </c>
      <c r="D52" s="3">
        <v>34285</v>
      </c>
      <c r="E52" s="3">
        <v>50959</v>
      </c>
      <c r="F52" s="3">
        <v>67429.26999999999</v>
      </c>
      <c r="G52" s="3">
        <v>83613</v>
      </c>
      <c r="H52" s="1">
        <v>100058</v>
      </c>
      <c r="I52" s="1">
        <v>117191</v>
      </c>
      <c r="J52" s="1">
        <v>134105</v>
      </c>
      <c r="K52" s="1">
        <v>147799</v>
      </c>
      <c r="L52" s="1">
        <v>168705</v>
      </c>
      <c r="M52" s="1">
        <v>177342</v>
      </c>
    </row>
    <row r="53" spans="1:13" x14ac:dyDescent="0.3">
      <c r="B53" s="7" t="s">
        <v>2</v>
      </c>
      <c r="C53" s="3">
        <v>212426</v>
      </c>
      <c r="D53" s="3">
        <v>387197</v>
      </c>
      <c r="E53" s="3">
        <v>559814</v>
      </c>
      <c r="F53" s="3">
        <v>735646.78</v>
      </c>
      <c r="G53" s="3">
        <v>913439</v>
      </c>
      <c r="H53" s="1">
        <v>1093457</v>
      </c>
      <c r="I53" s="1">
        <v>1273043</v>
      </c>
      <c r="J53" s="1">
        <v>1454238</v>
      </c>
      <c r="K53" s="1">
        <v>1636472</v>
      </c>
      <c r="L53" s="1">
        <v>1819198</v>
      </c>
      <c r="M53" s="1">
        <v>2000377</v>
      </c>
    </row>
    <row r="54" spans="1:13" x14ac:dyDescent="0.3">
      <c r="B54" s="7" t="s">
        <v>3</v>
      </c>
      <c r="C54" s="3">
        <v>70674</v>
      </c>
      <c r="D54" s="3">
        <v>130331</v>
      </c>
      <c r="E54" s="3">
        <v>190182</v>
      </c>
      <c r="F54" s="3">
        <v>250221.27999999997</v>
      </c>
      <c r="G54" s="3">
        <v>310976</v>
      </c>
      <c r="H54" s="1">
        <v>371993</v>
      </c>
      <c r="I54" s="1">
        <v>433999</v>
      </c>
      <c r="J54" s="1">
        <v>495534</v>
      </c>
      <c r="K54" s="1">
        <v>557099</v>
      </c>
      <c r="L54" s="1">
        <v>618490</v>
      </c>
      <c r="M54" s="1">
        <v>679878</v>
      </c>
    </row>
    <row r="55" spans="1:13" x14ac:dyDescent="0.3">
      <c r="B55" s="7" t="s">
        <v>4</v>
      </c>
      <c r="C55" s="3">
        <v>56437</v>
      </c>
      <c r="D55" s="3">
        <v>102376</v>
      </c>
      <c r="E55" s="3">
        <v>148475</v>
      </c>
      <c r="F55" s="3">
        <v>194856.03999999998</v>
      </c>
      <c r="G55" s="3">
        <v>241412</v>
      </c>
      <c r="H55" s="1">
        <v>288103</v>
      </c>
      <c r="I55" s="1">
        <v>334393</v>
      </c>
      <c r="J55" s="1">
        <v>381483</v>
      </c>
      <c r="K55" s="1">
        <v>428328</v>
      </c>
      <c r="L55" s="1">
        <v>477197</v>
      </c>
      <c r="M55" s="1">
        <v>523984</v>
      </c>
    </row>
    <row r="56" spans="1:13" x14ac:dyDescent="0.3">
      <c r="B56" s="7" t="s">
        <v>5</v>
      </c>
      <c r="C56" s="3">
        <v>32352</v>
      </c>
      <c r="D56" s="3">
        <v>55896</v>
      </c>
      <c r="E56" s="3">
        <v>78658</v>
      </c>
      <c r="F56" s="3">
        <v>103303.99</v>
      </c>
      <c r="G56" s="3">
        <v>128354</v>
      </c>
      <c r="H56" s="1">
        <v>151911</v>
      </c>
      <c r="I56" s="1">
        <v>176679</v>
      </c>
      <c r="J56" s="1">
        <v>200337</v>
      </c>
      <c r="K56" s="1">
        <v>222596</v>
      </c>
      <c r="L56" s="1">
        <v>245487</v>
      </c>
      <c r="M56" s="1">
        <v>267976</v>
      </c>
    </row>
    <row r="57" spans="1:13" x14ac:dyDescent="0.3">
      <c r="B57" s="7" t="s">
        <v>6</v>
      </c>
      <c r="C57" s="3">
        <v>92973</v>
      </c>
      <c r="D57" s="3">
        <v>157100</v>
      </c>
      <c r="E57" s="3">
        <v>219829</v>
      </c>
      <c r="F57" s="3">
        <v>282977.54000000004</v>
      </c>
      <c r="G57" s="3">
        <v>348313</v>
      </c>
      <c r="H57" s="1">
        <v>409729</v>
      </c>
      <c r="I57" s="1">
        <v>467983</v>
      </c>
      <c r="J57" s="1">
        <v>528008</v>
      </c>
      <c r="K57" s="1">
        <v>585712</v>
      </c>
      <c r="L57" s="1">
        <v>570794</v>
      </c>
      <c r="M57" s="1">
        <v>619715</v>
      </c>
    </row>
    <row r="58" spans="1:13" x14ac:dyDescent="0.3">
      <c r="B58" s="7" t="s">
        <v>7</v>
      </c>
      <c r="C58" s="3">
        <v>2794</v>
      </c>
      <c r="D58" s="3">
        <v>5109</v>
      </c>
      <c r="E58" s="3">
        <v>7456</v>
      </c>
      <c r="F58" s="3">
        <v>9692.7999999999993</v>
      </c>
      <c r="G58" s="3">
        <v>11805</v>
      </c>
      <c r="H58" s="1">
        <v>13971</v>
      </c>
      <c r="I58" s="1">
        <v>16441</v>
      </c>
      <c r="J58" s="1">
        <v>18938</v>
      </c>
      <c r="K58" s="1">
        <v>20840</v>
      </c>
      <c r="L58" s="1">
        <v>24178</v>
      </c>
      <c r="M58" s="1">
        <v>26399</v>
      </c>
    </row>
    <row r="59" spans="1:13" x14ac:dyDescent="0.3">
      <c r="B59" s="7" t="s">
        <v>8</v>
      </c>
      <c r="C59" s="3">
        <v>2729</v>
      </c>
      <c r="D59" s="3">
        <v>5154</v>
      </c>
      <c r="E59" s="3">
        <v>7380</v>
      </c>
      <c r="F59" s="3">
        <v>9639.48</v>
      </c>
      <c r="G59" s="3">
        <v>11942</v>
      </c>
      <c r="H59" s="1">
        <v>14235</v>
      </c>
      <c r="I59" s="1">
        <v>16407</v>
      </c>
      <c r="J59" s="1">
        <v>18180</v>
      </c>
      <c r="K59" s="1">
        <v>18700</v>
      </c>
      <c r="L59" s="1">
        <v>23931</v>
      </c>
      <c r="M59" s="1">
        <v>25907</v>
      </c>
    </row>
    <row r="60" spans="1:13" x14ac:dyDescent="0.3">
      <c r="B60" s="7" t="s">
        <v>9</v>
      </c>
      <c r="C60" s="3">
        <v>40</v>
      </c>
      <c r="D60" s="3">
        <v>66</v>
      </c>
      <c r="E60" s="3">
        <v>72</v>
      </c>
      <c r="F60" s="3">
        <v>0</v>
      </c>
      <c r="G60" s="3">
        <v>141</v>
      </c>
      <c r="H60" s="1">
        <v>248</v>
      </c>
      <c r="I60" s="1">
        <v>577</v>
      </c>
      <c r="J60" s="1">
        <v>932</v>
      </c>
      <c r="K60" s="1">
        <v>1264</v>
      </c>
      <c r="L60" s="1">
        <v>1584</v>
      </c>
      <c r="M60" s="1">
        <v>1896</v>
      </c>
    </row>
    <row r="61" spans="1:13" x14ac:dyDescent="0.3">
      <c r="B61" s="7" t="s">
        <v>10</v>
      </c>
      <c r="C61" s="3">
        <v>6974</v>
      </c>
      <c r="D61" s="3">
        <v>13082</v>
      </c>
      <c r="E61" s="3">
        <v>19058</v>
      </c>
      <c r="F61" s="3">
        <v>25433.8</v>
      </c>
      <c r="G61" s="3">
        <v>31159</v>
      </c>
      <c r="H61" s="1">
        <v>37271</v>
      </c>
      <c r="I61" s="1">
        <v>42227</v>
      </c>
      <c r="J61" s="1">
        <v>46856</v>
      </c>
      <c r="K61" s="1">
        <v>49893</v>
      </c>
      <c r="L61" s="1">
        <v>55290</v>
      </c>
      <c r="M61" s="1">
        <v>58561</v>
      </c>
    </row>
    <row r="62" spans="1:13" x14ac:dyDescent="0.3">
      <c r="B62" s="7" t="s">
        <v>11</v>
      </c>
      <c r="C62" s="3">
        <v>87029</v>
      </c>
      <c r="D62" s="3">
        <v>159836</v>
      </c>
      <c r="E62" s="3">
        <v>236374</v>
      </c>
      <c r="F62" s="3">
        <v>317118.81</v>
      </c>
      <c r="G62" s="3">
        <v>397517</v>
      </c>
      <c r="H62" s="1">
        <v>481126</v>
      </c>
      <c r="I62" s="1">
        <v>564124</v>
      </c>
      <c r="J62" s="1">
        <v>646233</v>
      </c>
      <c r="K62" s="1">
        <v>728070</v>
      </c>
      <c r="L62" s="1">
        <v>815073</v>
      </c>
      <c r="M62" s="1">
        <v>897043</v>
      </c>
    </row>
    <row r="63" spans="1:13" x14ac:dyDescent="0.3">
      <c r="B63" s="7" t="s">
        <v>12</v>
      </c>
      <c r="C63" s="3">
        <v>6340</v>
      </c>
      <c r="D63" s="3">
        <v>10183</v>
      </c>
      <c r="E63" s="3">
        <v>14139</v>
      </c>
      <c r="F63" s="3">
        <v>17965.46</v>
      </c>
      <c r="G63" s="3">
        <v>21432</v>
      </c>
      <c r="H63" s="1">
        <v>24847</v>
      </c>
      <c r="I63" s="1">
        <v>28483</v>
      </c>
      <c r="J63" s="1">
        <v>32481</v>
      </c>
      <c r="K63" s="1">
        <v>36523</v>
      </c>
      <c r="L63" s="1">
        <v>40452</v>
      </c>
      <c r="M63" s="1">
        <v>44140</v>
      </c>
    </row>
    <row r="64" spans="1:13" x14ac:dyDescent="0.3">
      <c r="B64" s="7" t="s">
        <v>13</v>
      </c>
      <c r="C64" s="3">
        <v>41817</v>
      </c>
      <c r="D64" s="3">
        <v>75252</v>
      </c>
      <c r="E64" s="3">
        <v>109084</v>
      </c>
      <c r="F64" s="3">
        <v>142466</v>
      </c>
      <c r="G64" s="3">
        <v>174261</v>
      </c>
      <c r="H64" s="1">
        <v>204722</v>
      </c>
      <c r="I64" s="1">
        <v>234043</v>
      </c>
      <c r="J64" s="1">
        <v>262284</v>
      </c>
      <c r="K64" s="1">
        <v>289479</v>
      </c>
      <c r="L64" s="1">
        <v>315885</v>
      </c>
      <c r="M64" s="1">
        <v>341338</v>
      </c>
    </row>
    <row r="65" spans="1:13" x14ac:dyDescent="0.3">
      <c r="B65" s="7" t="s">
        <v>14</v>
      </c>
      <c r="C65" s="3">
        <v>24306</v>
      </c>
      <c r="D65" s="3">
        <v>44125</v>
      </c>
      <c r="E65" s="3">
        <v>64930</v>
      </c>
      <c r="F65" s="3">
        <v>87137.33</v>
      </c>
      <c r="G65" s="3">
        <v>109735</v>
      </c>
      <c r="H65" s="1">
        <v>131937</v>
      </c>
      <c r="I65" s="1">
        <v>153732</v>
      </c>
      <c r="J65" s="1">
        <v>175280</v>
      </c>
      <c r="K65" s="1">
        <v>196384</v>
      </c>
      <c r="L65" s="1">
        <v>217437</v>
      </c>
      <c r="M65" s="1">
        <v>238013</v>
      </c>
    </row>
    <row r="66" spans="1:13" x14ac:dyDescent="0.3">
      <c r="B66" s="17" t="s">
        <v>15</v>
      </c>
      <c r="C66" s="18">
        <v>136506</v>
      </c>
      <c r="D66" s="18">
        <v>250232</v>
      </c>
      <c r="E66" s="18">
        <v>361820</v>
      </c>
      <c r="F66" s="18">
        <v>473378.44</v>
      </c>
      <c r="G66" s="18">
        <v>597888</v>
      </c>
      <c r="H66" s="2">
        <v>725781</v>
      </c>
      <c r="I66" s="2">
        <v>850124</v>
      </c>
      <c r="J66" s="2">
        <v>973024</v>
      </c>
      <c r="K66" s="2">
        <v>1092986</v>
      </c>
      <c r="L66" s="2">
        <v>1209964</v>
      </c>
      <c r="M66" s="2">
        <v>1297999</v>
      </c>
    </row>
    <row r="67" spans="1:13" x14ac:dyDescent="0.3">
      <c r="B67" s="5" t="s">
        <v>16</v>
      </c>
      <c r="C67" s="15">
        <f>SUM(C51:C66)</f>
        <v>807726</v>
      </c>
      <c r="D67" s="16">
        <f>SUM(D51:D66)</f>
        <v>1459554</v>
      </c>
      <c r="E67" s="16">
        <f>SUM(E51:E66)</f>
        <v>2110290</v>
      </c>
      <c r="F67" s="16">
        <f>SUM(F51:F66)</f>
        <v>2772984.27</v>
      </c>
      <c r="G67" s="16">
        <f t="shared" ref="G67" si="3">SUM(G51:G66)</f>
        <v>3451999</v>
      </c>
      <c r="H67" s="16">
        <f t="shared" ref="H67" si="4">SUM(H51:H66)</f>
        <v>4132630</v>
      </c>
      <c r="I67" s="16">
        <f t="shared" ref="I67" si="5">SUM(I51:I66)</f>
        <v>4805411</v>
      </c>
      <c r="J67" s="16">
        <f t="shared" ref="J67" si="6">SUM(J51:J66)</f>
        <v>5476347</v>
      </c>
      <c r="K67" s="16">
        <f>SUM(K51:K66)</f>
        <v>6126500</v>
      </c>
      <c r="L67" s="16">
        <f t="shared" ref="L67:M67" si="7">SUM(L51:L66)</f>
        <v>6732569</v>
      </c>
      <c r="M67" s="16">
        <f t="shared" si="7"/>
        <v>7334624</v>
      </c>
    </row>
    <row r="68" spans="1:13" x14ac:dyDescent="0.3">
      <c r="B68" s="15"/>
      <c r="C68" s="15"/>
      <c r="D68" s="16"/>
      <c r="E68" s="16"/>
      <c r="F68" s="16"/>
      <c r="G68" s="16"/>
      <c r="H68" s="16"/>
      <c r="I68" s="16"/>
      <c r="J68" s="16"/>
      <c r="K68" s="16"/>
    </row>
    <row r="69" spans="1:13" x14ac:dyDescent="0.3">
      <c r="B69" s="15"/>
      <c r="C69" s="15"/>
      <c r="D69" s="16"/>
      <c r="E69" s="16"/>
      <c r="F69" s="16"/>
      <c r="G69" s="16"/>
      <c r="H69" s="16"/>
      <c r="I69" s="16"/>
      <c r="J69" s="16"/>
      <c r="K69" s="16"/>
    </row>
    <row r="72" spans="1:13" x14ac:dyDescent="0.3">
      <c r="A72" s="15" t="s">
        <v>28</v>
      </c>
      <c r="B72" s="4" t="s">
        <v>26</v>
      </c>
      <c r="C72" s="8" t="s">
        <v>17</v>
      </c>
      <c r="D72" s="8" t="s">
        <v>18</v>
      </c>
      <c r="E72" s="8" t="s">
        <v>19</v>
      </c>
      <c r="F72" s="8" t="s">
        <v>20</v>
      </c>
      <c r="G72" s="8" t="s">
        <v>21</v>
      </c>
      <c r="H72" s="8" t="s">
        <v>22</v>
      </c>
      <c r="I72" s="8" t="s">
        <v>23</v>
      </c>
      <c r="J72" s="8" t="s">
        <v>24</v>
      </c>
      <c r="K72" s="8" t="s">
        <v>25</v>
      </c>
      <c r="L72" s="8" t="s">
        <v>45</v>
      </c>
      <c r="M72" s="8" t="s">
        <v>46</v>
      </c>
    </row>
    <row r="73" spans="1:13" x14ac:dyDescent="0.3">
      <c r="B73" s="12" t="s">
        <v>0</v>
      </c>
      <c r="C73" s="20">
        <v>14929</v>
      </c>
      <c r="D73" s="13">
        <v>26728.51</v>
      </c>
      <c r="E73" s="13">
        <v>38234</v>
      </c>
      <c r="F73" s="13">
        <v>48939</v>
      </c>
      <c r="G73" s="13">
        <v>58675</v>
      </c>
      <c r="H73" s="14">
        <v>69136</v>
      </c>
      <c r="I73" s="14">
        <v>78892</v>
      </c>
      <c r="J73" s="14">
        <v>88974</v>
      </c>
      <c r="K73" s="14">
        <v>94787.37</v>
      </c>
      <c r="L73" s="14">
        <v>103406</v>
      </c>
      <c r="M73" s="14">
        <v>105493</v>
      </c>
    </row>
    <row r="74" spans="1:13" x14ac:dyDescent="0.3">
      <c r="B74" s="7" t="s">
        <v>1</v>
      </c>
      <c r="C74" s="21">
        <v>9423</v>
      </c>
      <c r="D74" s="3">
        <v>17372.98</v>
      </c>
      <c r="E74" s="3">
        <v>26277</v>
      </c>
      <c r="F74" s="3">
        <v>33261</v>
      </c>
      <c r="G74" s="3">
        <v>39886</v>
      </c>
      <c r="H74" s="1">
        <v>46667</v>
      </c>
      <c r="I74" s="1">
        <v>53336</v>
      </c>
      <c r="J74" s="1">
        <v>59802</v>
      </c>
      <c r="K74" s="1">
        <v>64614.86</v>
      </c>
      <c r="L74" s="1">
        <v>69520</v>
      </c>
      <c r="M74" s="1">
        <v>71867</v>
      </c>
    </row>
    <row r="75" spans="1:13" x14ac:dyDescent="0.3">
      <c r="B75" s="7" t="s">
        <v>2</v>
      </c>
      <c r="C75" s="21">
        <v>8631</v>
      </c>
      <c r="D75" s="3">
        <v>15628.44</v>
      </c>
      <c r="E75" s="3">
        <v>22672</v>
      </c>
      <c r="F75" s="3">
        <v>29649</v>
      </c>
      <c r="G75" s="3">
        <v>36553</v>
      </c>
      <c r="H75" s="1">
        <v>43377</v>
      </c>
      <c r="I75" s="1">
        <v>50337</v>
      </c>
      <c r="J75" s="1">
        <v>57326</v>
      </c>
      <c r="K75" s="1">
        <v>64191.05</v>
      </c>
      <c r="L75" s="1">
        <v>70774</v>
      </c>
      <c r="M75" s="1">
        <v>77351</v>
      </c>
    </row>
    <row r="76" spans="1:13" x14ac:dyDescent="0.3">
      <c r="B76" s="7" t="s">
        <v>3</v>
      </c>
      <c r="C76" s="21">
        <v>3141</v>
      </c>
      <c r="D76" s="3">
        <v>5639.5</v>
      </c>
      <c r="E76" s="3">
        <v>8153</v>
      </c>
      <c r="F76" s="3">
        <v>10625</v>
      </c>
      <c r="G76" s="3">
        <v>12985</v>
      </c>
      <c r="H76" s="1">
        <v>14913</v>
      </c>
      <c r="I76" s="1">
        <v>16974</v>
      </c>
      <c r="J76" s="1">
        <v>19385</v>
      </c>
      <c r="K76" s="1">
        <v>21678.05</v>
      </c>
      <c r="L76" s="1">
        <v>23995</v>
      </c>
      <c r="M76" s="1">
        <v>26463</v>
      </c>
    </row>
    <row r="77" spans="1:13" x14ac:dyDescent="0.3">
      <c r="B77" s="7" t="s">
        <v>4</v>
      </c>
      <c r="C77" s="21">
        <v>10543</v>
      </c>
      <c r="D77" s="3">
        <v>19007.080000000002</v>
      </c>
      <c r="E77" s="3">
        <v>27236</v>
      </c>
      <c r="F77" s="3">
        <v>35800</v>
      </c>
      <c r="G77" s="3">
        <v>44631</v>
      </c>
      <c r="H77" s="1">
        <v>52740</v>
      </c>
      <c r="I77" s="1">
        <v>61025</v>
      </c>
      <c r="J77" s="1">
        <v>69001</v>
      </c>
      <c r="K77" s="1">
        <v>72697.989999999991</v>
      </c>
      <c r="L77" s="1">
        <v>84594</v>
      </c>
      <c r="M77" s="1">
        <v>87745</v>
      </c>
    </row>
    <row r="78" spans="1:13" x14ac:dyDescent="0.3">
      <c r="B78" s="7" t="s">
        <v>5</v>
      </c>
      <c r="C78" s="21">
        <v>14569</v>
      </c>
      <c r="D78" s="3">
        <v>23512.03</v>
      </c>
      <c r="E78" s="3">
        <v>32521</v>
      </c>
      <c r="F78" s="3">
        <v>42601</v>
      </c>
      <c r="G78" s="3">
        <v>51650</v>
      </c>
      <c r="H78" s="1">
        <v>60482</v>
      </c>
      <c r="I78" s="1">
        <v>69457</v>
      </c>
      <c r="J78" s="1">
        <v>78353</v>
      </c>
      <c r="K78" s="1">
        <v>87223.18</v>
      </c>
      <c r="L78" s="1">
        <v>95826</v>
      </c>
      <c r="M78" s="1">
        <v>104641</v>
      </c>
    </row>
    <row r="79" spans="1:13" x14ac:dyDescent="0.3">
      <c r="B79" s="7" t="s">
        <v>6</v>
      </c>
      <c r="C79" s="21">
        <v>2142</v>
      </c>
      <c r="D79" s="3">
        <v>3849.75</v>
      </c>
      <c r="E79" s="3">
        <v>5658</v>
      </c>
      <c r="F79" s="3">
        <v>7142</v>
      </c>
      <c r="G79" s="3">
        <v>7743</v>
      </c>
      <c r="H79" s="1">
        <v>8096</v>
      </c>
      <c r="I79" s="1">
        <v>8489</v>
      </c>
      <c r="J79" s="1">
        <v>8726</v>
      </c>
      <c r="K79" s="1">
        <v>8725.7500000002328</v>
      </c>
      <c r="L79" s="1">
        <v>9814</v>
      </c>
      <c r="M79" s="1">
        <v>9814</v>
      </c>
    </row>
    <row r="80" spans="1:13" x14ac:dyDescent="0.3">
      <c r="B80" s="7" t="s">
        <v>7</v>
      </c>
      <c r="C80" s="21">
        <v>16095</v>
      </c>
      <c r="D80" s="3">
        <v>30143.03</v>
      </c>
      <c r="E80" s="3">
        <v>44184</v>
      </c>
      <c r="F80" s="3">
        <v>57366</v>
      </c>
      <c r="G80" s="3">
        <v>71030</v>
      </c>
      <c r="H80" s="1">
        <v>85234</v>
      </c>
      <c r="I80" s="1">
        <v>99891</v>
      </c>
      <c r="J80" s="1">
        <v>115289</v>
      </c>
      <c r="K80" s="1">
        <v>127145.92</v>
      </c>
      <c r="L80" s="1">
        <v>143292</v>
      </c>
      <c r="M80" s="1">
        <v>157470</v>
      </c>
    </row>
    <row r="81" spans="1:13" x14ac:dyDescent="0.3">
      <c r="B81" s="7" t="s">
        <v>8</v>
      </c>
      <c r="C81" s="21">
        <v>5484</v>
      </c>
      <c r="D81" s="3">
        <v>10237.74</v>
      </c>
      <c r="E81" s="3">
        <v>14618</v>
      </c>
      <c r="F81" s="3">
        <v>18781</v>
      </c>
      <c r="G81" s="3">
        <v>22541</v>
      </c>
      <c r="H81" s="1">
        <v>27486</v>
      </c>
      <c r="I81" s="1">
        <v>32575</v>
      </c>
      <c r="J81" s="1">
        <v>37764</v>
      </c>
      <c r="K81" s="1">
        <v>40232.57</v>
      </c>
      <c r="L81" s="1">
        <v>48687</v>
      </c>
      <c r="M81" s="1">
        <v>52718</v>
      </c>
    </row>
    <row r="82" spans="1:13" x14ac:dyDescent="0.3">
      <c r="B82" s="7" t="s">
        <v>9</v>
      </c>
      <c r="C82" s="21">
        <v>143</v>
      </c>
      <c r="D82" s="3">
        <v>245.66</v>
      </c>
      <c r="E82" s="3">
        <v>353</v>
      </c>
      <c r="F82" s="3">
        <v>448</v>
      </c>
      <c r="G82" s="3">
        <v>535</v>
      </c>
      <c r="H82" s="1">
        <v>597</v>
      </c>
      <c r="I82" s="1">
        <v>653</v>
      </c>
      <c r="J82" s="1">
        <v>700</v>
      </c>
      <c r="K82" s="1">
        <v>710.24</v>
      </c>
      <c r="L82" s="1">
        <v>783</v>
      </c>
      <c r="M82" s="1">
        <v>800</v>
      </c>
    </row>
    <row r="83" spans="1:13" x14ac:dyDescent="0.3">
      <c r="B83" s="7" t="s">
        <v>10</v>
      </c>
      <c r="C83" s="21">
        <v>6653</v>
      </c>
      <c r="D83" s="3">
        <v>10291.56</v>
      </c>
      <c r="E83" s="3">
        <v>13958</v>
      </c>
      <c r="F83" s="3">
        <v>15718</v>
      </c>
      <c r="G83" s="3">
        <v>19306</v>
      </c>
      <c r="H83" s="1">
        <v>22933</v>
      </c>
      <c r="I83" s="1">
        <v>26807</v>
      </c>
      <c r="J83" s="1">
        <v>31140</v>
      </c>
      <c r="K83" s="1">
        <v>33349.07</v>
      </c>
      <c r="L83" s="1">
        <v>34260</v>
      </c>
      <c r="M83" s="1">
        <v>34752</v>
      </c>
    </row>
    <row r="84" spans="1:13" x14ac:dyDescent="0.3">
      <c r="B84" s="7" t="s">
        <v>11</v>
      </c>
      <c r="C84" s="21">
        <v>5583</v>
      </c>
      <c r="D84" s="3">
        <v>9713.1299999999992</v>
      </c>
      <c r="E84" s="3">
        <v>14165</v>
      </c>
      <c r="F84" s="3">
        <v>20508</v>
      </c>
      <c r="G84" s="3">
        <v>24832</v>
      </c>
      <c r="H84" s="1">
        <v>28927</v>
      </c>
      <c r="I84" s="1">
        <v>32982</v>
      </c>
      <c r="J84" s="1">
        <v>37089</v>
      </c>
      <c r="K84" s="1">
        <v>41039.86</v>
      </c>
      <c r="L84" s="1">
        <v>44977</v>
      </c>
      <c r="M84" s="1">
        <v>49040</v>
      </c>
    </row>
    <row r="85" spans="1:13" x14ac:dyDescent="0.3">
      <c r="B85" s="7" t="s">
        <v>12</v>
      </c>
      <c r="C85" s="21">
        <v>389</v>
      </c>
      <c r="D85" s="3">
        <v>705.5</v>
      </c>
      <c r="E85" s="3">
        <v>1023</v>
      </c>
      <c r="F85" s="3">
        <v>1340</v>
      </c>
      <c r="G85" s="3">
        <v>1636</v>
      </c>
      <c r="H85" s="1">
        <v>1948</v>
      </c>
      <c r="I85" s="1">
        <v>2249</v>
      </c>
      <c r="J85" s="1">
        <v>2547</v>
      </c>
      <c r="K85" s="1">
        <v>2847.5</v>
      </c>
      <c r="L85" s="1">
        <v>3149</v>
      </c>
      <c r="M85" s="1">
        <v>3450</v>
      </c>
    </row>
    <row r="86" spans="1:13" x14ac:dyDescent="0.3">
      <c r="B86" s="7" t="s">
        <v>13</v>
      </c>
      <c r="C86" s="21"/>
      <c r="D86" s="3"/>
    </row>
    <row r="87" spans="1:13" x14ac:dyDescent="0.3">
      <c r="B87" s="7" t="s">
        <v>14</v>
      </c>
      <c r="C87" s="21">
        <v>2749</v>
      </c>
      <c r="D87" s="3">
        <v>5124</v>
      </c>
      <c r="E87" s="3">
        <v>7418</v>
      </c>
      <c r="F87" s="3">
        <v>9640</v>
      </c>
      <c r="G87" s="3">
        <v>11828</v>
      </c>
      <c r="H87" s="1">
        <v>14197</v>
      </c>
      <c r="I87" s="1">
        <v>16518</v>
      </c>
      <c r="J87" s="1">
        <v>18798</v>
      </c>
      <c r="K87" s="1">
        <v>19948.11</v>
      </c>
      <c r="L87" s="1">
        <v>22966</v>
      </c>
      <c r="M87" s="1">
        <v>24624</v>
      </c>
    </row>
    <row r="88" spans="1:13" x14ac:dyDescent="0.3">
      <c r="B88" s="17" t="s">
        <v>15</v>
      </c>
      <c r="C88" s="22">
        <v>4634</v>
      </c>
      <c r="D88" s="18">
        <v>8531.69</v>
      </c>
      <c r="E88" s="18">
        <v>12631</v>
      </c>
      <c r="F88" s="18">
        <v>16927</v>
      </c>
      <c r="G88" s="18">
        <v>21035</v>
      </c>
      <c r="H88" s="2">
        <v>25424</v>
      </c>
      <c r="I88" s="2">
        <v>29854</v>
      </c>
      <c r="J88" s="2">
        <v>34705</v>
      </c>
      <c r="K88" s="2">
        <v>39488.5</v>
      </c>
      <c r="L88" s="2">
        <v>45017</v>
      </c>
      <c r="M88" s="2">
        <v>46809</v>
      </c>
    </row>
    <row r="89" spans="1:13" x14ac:dyDescent="0.3">
      <c r="B89" s="5" t="s">
        <v>16</v>
      </c>
      <c r="C89" s="15">
        <f t="shared" ref="C89:K89" si="8">SUM(C73:C88)</f>
        <v>105108</v>
      </c>
      <c r="D89" s="16">
        <f t="shared" si="8"/>
        <v>186730.6</v>
      </c>
      <c r="E89" s="16">
        <f t="shared" si="8"/>
        <v>269101</v>
      </c>
      <c r="F89" s="16">
        <f t="shared" si="8"/>
        <v>348745</v>
      </c>
      <c r="G89" s="16">
        <f t="shared" si="8"/>
        <v>424866</v>
      </c>
      <c r="H89" s="16">
        <f t="shared" si="8"/>
        <v>502157</v>
      </c>
      <c r="I89" s="16">
        <f t="shared" si="8"/>
        <v>580039</v>
      </c>
      <c r="J89" s="16">
        <f t="shared" si="8"/>
        <v>659599</v>
      </c>
      <c r="K89" s="16">
        <f t="shared" si="8"/>
        <v>718680.02</v>
      </c>
      <c r="L89" s="16">
        <f>SUM(L73:L88)</f>
        <v>801060</v>
      </c>
      <c r="M89" s="16">
        <f>SUM(M73:M88)</f>
        <v>853037</v>
      </c>
    </row>
    <row r="90" spans="1:13" x14ac:dyDescent="0.3">
      <c r="B90" s="15"/>
      <c r="C90" s="15"/>
      <c r="D90" s="16"/>
      <c r="E90" s="16"/>
      <c r="F90" s="16"/>
      <c r="G90" s="16"/>
      <c r="H90" s="16"/>
      <c r="I90" s="16"/>
      <c r="J90" s="16"/>
      <c r="K90" s="16"/>
    </row>
    <row r="91" spans="1:13" x14ac:dyDescent="0.3">
      <c r="B91" s="15"/>
      <c r="C91" s="15"/>
      <c r="D91" s="16"/>
      <c r="E91" s="16"/>
      <c r="F91" s="16"/>
      <c r="G91" s="16"/>
      <c r="H91" s="16"/>
      <c r="I91" s="16"/>
      <c r="J91" s="16"/>
      <c r="K91" s="16"/>
    </row>
    <row r="93" spans="1:13" x14ac:dyDescent="0.3">
      <c r="A93" s="15" t="s">
        <v>29</v>
      </c>
      <c r="B93" s="4" t="s">
        <v>26</v>
      </c>
      <c r="C93" s="8" t="s">
        <v>17</v>
      </c>
      <c r="D93" s="8" t="s">
        <v>18</v>
      </c>
      <c r="E93" s="8" t="s">
        <v>19</v>
      </c>
      <c r="F93" s="8" t="s">
        <v>20</v>
      </c>
      <c r="G93" s="8" t="s">
        <v>21</v>
      </c>
      <c r="H93" s="8" t="s">
        <v>22</v>
      </c>
      <c r="I93" s="8" t="s">
        <v>23</v>
      </c>
      <c r="J93" s="8" t="s">
        <v>24</v>
      </c>
      <c r="K93" s="8" t="s">
        <v>25</v>
      </c>
      <c r="L93" s="8" t="s">
        <v>45</v>
      </c>
      <c r="M93" s="8" t="s">
        <v>46</v>
      </c>
    </row>
    <row r="94" spans="1:13" x14ac:dyDescent="0.3">
      <c r="B94" s="12" t="s">
        <v>0</v>
      </c>
      <c r="C94" s="20">
        <v>5105</v>
      </c>
      <c r="D94" s="13">
        <v>9343</v>
      </c>
      <c r="E94" s="13">
        <v>13455</v>
      </c>
      <c r="F94" s="13">
        <v>17131</v>
      </c>
      <c r="G94" s="13">
        <v>20946</v>
      </c>
      <c r="H94" s="14">
        <v>23993</v>
      </c>
      <c r="I94" s="14">
        <v>26637.89</v>
      </c>
      <c r="J94" s="14">
        <v>30927</v>
      </c>
      <c r="K94" s="14">
        <v>32597</v>
      </c>
      <c r="L94" s="14">
        <v>35289</v>
      </c>
      <c r="M94" s="14">
        <v>36211</v>
      </c>
    </row>
    <row r="95" spans="1:13" x14ac:dyDescent="0.3">
      <c r="B95" s="7" t="s">
        <v>1</v>
      </c>
      <c r="C95" s="21">
        <v>10184</v>
      </c>
      <c r="D95" s="3">
        <v>16348</v>
      </c>
      <c r="E95" s="3">
        <v>21725</v>
      </c>
      <c r="F95" s="3">
        <v>28513</v>
      </c>
      <c r="G95" s="3">
        <v>35589</v>
      </c>
      <c r="H95" s="1">
        <v>42410</v>
      </c>
      <c r="I95" s="1">
        <v>48856.86</v>
      </c>
      <c r="J95" s="1">
        <v>54999</v>
      </c>
      <c r="K95" s="1">
        <v>59928</v>
      </c>
      <c r="L95" s="1">
        <v>65674</v>
      </c>
      <c r="M95" s="1">
        <v>68688</v>
      </c>
    </row>
    <row r="96" spans="1:13" x14ac:dyDescent="0.3">
      <c r="B96" s="7" t="s">
        <v>2</v>
      </c>
      <c r="C96" s="21">
        <v>16110</v>
      </c>
      <c r="D96" s="3">
        <v>30300</v>
      </c>
      <c r="E96" s="3">
        <v>44434</v>
      </c>
      <c r="F96" s="3">
        <v>58495</v>
      </c>
      <c r="G96" s="3">
        <v>72522</v>
      </c>
      <c r="H96" s="1">
        <v>87226</v>
      </c>
      <c r="I96" s="1">
        <v>101851.84999999999</v>
      </c>
      <c r="J96" s="1">
        <v>116480</v>
      </c>
      <c r="K96" s="1">
        <v>131082</v>
      </c>
      <c r="L96" s="1">
        <v>144227</v>
      </c>
      <c r="M96" s="1">
        <v>157792</v>
      </c>
    </row>
    <row r="97" spans="2:13" x14ac:dyDescent="0.3">
      <c r="B97" s="7" t="s">
        <v>3</v>
      </c>
      <c r="C97" s="21">
        <v>10400</v>
      </c>
      <c r="D97" s="3">
        <v>19333</v>
      </c>
      <c r="E97" s="3">
        <v>28335</v>
      </c>
      <c r="F97" s="3">
        <v>37461</v>
      </c>
      <c r="G97" s="3">
        <v>46545</v>
      </c>
      <c r="H97" s="1">
        <v>55497</v>
      </c>
      <c r="I97" s="1">
        <v>64249.34</v>
      </c>
      <c r="J97" s="1">
        <v>73409</v>
      </c>
      <c r="K97" s="1">
        <v>82238</v>
      </c>
      <c r="L97" s="1">
        <v>90214</v>
      </c>
      <c r="M97" s="1">
        <v>98436</v>
      </c>
    </row>
    <row r="98" spans="2:13" x14ac:dyDescent="0.3">
      <c r="B98" s="7" t="s">
        <v>4</v>
      </c>
      <c r="C98" s="21">
        <v>30073</v>
      </c>
      <c r="D98" s="3">
        <v>54443</v>
      </c>
      <c r="E98" s="3">
        <v>77410</v>
      </c>
      <c r="F98" s="3">
        <v>98821</v>
      </c>
      <c r="G98" s="3">
        <v>117849</v>
      </c>
      <c r="H98" s="1">
        <v>136379</v>
      </c>
      <c r="I98" s="1">
        <v>154804.19</v>
      </c>
      <c r="J98" s="1">
        <v>170552</v>
      </c>
      <c r="K98" s="1">
        <v>176753</v>
      </c>
      <c r="L98" s="1">
        <v>225808</v>
      </c>
      <c r="M98" s="1">
        <v>235888</v>
      </c>
    </row>
    <row r="99" spans="2:13" x14ac:dyDescent="0.3">
      <c r="B99" s="7" t="s">
        <v>5</v>
      </c>
      <c r="C99" s="21">
        <v>668</v>
      </c>
      <c r="D99" s="3">
        <v>1134</v>
      </c>
      <c r="E99" s="3">
        <v>1568</v>
      </c>
      <c r="F99" s="3">
        <v>2025</v>
      </c>
      <c r="G99" s="3">
        <v>2576</v>
      </c>
      <c r="H99" s="1">
        <v>3398</v>
      </c>
      <c r="I99" s="1">
        <v>4098.75</v>
      </c>
      <c r="J99" s="1">
        <v>4497</v>
      </c>
      <c r="K99" s="1">
        <v>4612</v>
      </c>
      <c r="L99" s="1">
        <v>4764</v>
      </c>
      <c r="M99" s="1">
        <v>4860</v>
      </c>
    </row>
    <row r="100" spans="2:13" x14ac:dyDescent="0.3">
      <c r="B100" s="7" t="s">
        <v>6</v>
      </c>
      <c r="C100" s="21">
        <v>827</v>
      </c>
      <c r="D100" s="3">
        <v>1796</v>
      </c>
      <c r="E100" s="3">
        <v>2636</v>
      </c>
      <c r="F100" s="3">
        <v>3330</v>
      </c>
      <c r="G100" s="3">
        <v>3758</v>
      </c>
      <c r="H100" s="1">
        <v>4068</v>
      </c>
      <c r="I100" s="1">
        <v>4354.05</v>
      </c>
      <c r="J100" s="1">
        <v>4695</v>
      </c>
      <c r="K100" s="1">
        <v>4695</v>
      </c>
      <c r="L100" s="1">
        <v>4970</v>
      </c>
      <c r="M100" s="1">
        <v>4970</v>
      </c>
    </row>
    <row r="101" spans="2:13" x14ac:dyDescent="0.3">
      <c r="B101" s="7" t="s">
        <v>7</v>
      </c>
      <c r="C101" s="21">
        <v>10038</v>
      </c>
      <c r="D101" s="3">
        <v>18615</v>
      </c>
      <c r="E101" s="3">
        <v>27093</v>
      </c>
      <c r="F101" s="3">
        <v>35314</v>
      </c>
      <c r="G101" s="3">
        <v>43817</v>
      </c>
      <c r="H101" s="1">
        <v>52600</v>
      </c>
      <c r="I101" s="1">
        <v>61961.84</v>
      </c>
      <c r="J101" s="1">
        <v>71349</v>
      </c>
      <c r="K101" s="1">
        <v>78352</v>
      </c>
      <c r="L101" s="1">
        <v>89497</v>
      </c>
      <c r="M101" s="1">
        <v>98154</v>
      </c>
    </row>
    <row r="102" spans="2:13" x14ac:dyDescent="0.3">
      <c r="B102" s="7" t="s">
        <v>8</v>
      </c>
      <c r="C102" s="21">
        <v>6882</v>
      </c>
      <c r="D102" s="3">
        <v>12694</v>
      </c>
      <c r="E102" s="3">
        <v>18488</v>
      </c>
      <c r="F102" s="3">
        <v>24412</v>
      </c>
      <c r="G102" s="3">
        <v>29354</v>
      </c>
      <c r="H102" s="1">
        <v>35915</v>
      </c>
      <c r="I102" s="1">
        <v>42382.239999999998</v>
      </c>
      <c r="J102" s="1">
        <v>49049</v>
      </c>
      <c r="K102" s="1">
        <v>51438</v>
      </c>
      <c r="L102" s="1">
        <v>63798</v>
      </c>
      <c r="M102" s="1">
        <v>69226</v>
      </c>
    </row>
    <row r="103" spans="2:13" x14ac:dyDescent="0.3">
      <c r="B103" s="7" t="s">
        <v>9</v>
      </c>
      <c r="C103" s="23"/>
      <c r="G103" s="3"/>
      <c r="L103" s="26"/>
    </row>
    <row r="104" spans="2:13" x14ac:dyDescent="0.3">
      <c r="B104" s="7" t="s">
        <v>10</v>
      </c>
      <c r="C104" s="21">
        <v>31157</v>
      </c>
      <c r="D104" s="3">
        <v>53390</v>
      </c>
      <c r="E104" s="3">
        <v>75803</v>
      </c>
      <c r="F104" s="3">
        <v>95612</v>
      </c>
      <c r="G104" s="3">
        <v>115879</v>
      </c>
      <c r="H104" s="1">
        <v>135964</v>
      </c>
      <c r="I104" s="1">
        <v>157820.02000000002</v>
      </c>
      <c r="J104" s="1">
        <v>178467</v>
      </c>
      <c r="K104" s="1">
        <v>190255</v>
      </c>
      <c r="L104" s="1">
        <v>206395</v>
      </c>
      <c r="M104" s="1">
        <v>215597</v>
      </c>
    </row>
    <row r="105" spans="2:13" x14ac:dyDescent="0.3">
      <c r="B105" s="7" t="s">
        <v>11</v>
      </c>
      <c r="C105" s="21">
        <v>27040</v>
      </c>
      <c r="D105" s="3">
        <v>48809</v>
      </c>
      <c r="E105" s="3">
        <v>71412</v>
      </c>
      <c r="F105" s="3">
        <v>96184</v>
      </c>
      <c r="G105" s="3">
        <v>119330</v>
      </c>
      <c r="H105" s="1">
        <v>142016</v>
      </c>
      <c r="I105" s="1">
        <v>165212.26</v>
      </c>
      <c r="J105" s="1">
        <v>187208</v>
      </c>
      <c r="K105" s="1">
        <v>208937</v>
      </c>
      <c r="L105" s="1">
        <v>230216</v>
      </c>
      <c r="M105" s="1">
        <v>252974</v>
      </c>
    </row>
    <row r="106" spans="2:13" x14ac:dyDescent="0.3">
      <c r="B106" s="7" t="s">
        <v>12</v>
      </c>
      <c r="C106" s="21">
        <v>2296</v>
      </c>
      <c r="D106" s="3">
        <v>5807</v>
      </c>
      <c r="E106" s="3">
        <v>7246</v>
      </c>
      <c r="F106" s="3">
        <v>9856</v>
      </c>
      <c r="G106" s="3">
        <v>12603</v>
      </c>
      <c r="H106" s="1">
        <v>15680</v>
      </c>
      <c r="I106" s="1">
        <v>18634.57</v>
      </c>
      <c r="J106" s="1">
        <v>20843</v>
      </c>
      <c r="K106" s="1">
        <v>22113</v>
      </c>
      <c r="L106" s="1">
        <v>26081</v>
      </c>
      <c r="M106" s="1">
        <v>27168</v>
      </c>
    </row>
    <row r="107" spans="2:13" x14ac:dyDescent="0.3">
      <c r="B107" s="7" t="s">
        <v>13</v>
      </c>
      <c r="C107" s="21">
        <v>21751</v>
      </c>
      <c r="D107" s="3">
        <v>40291</v>
      </c>
      <c r="E107" s="3">
        <v>58290</v>
      </c>
      <c r="F107" s="3">
        <v>75850</v>
      </c>
      <c r="G107" s="3">
        <v>93511</v>
      </c>
      <c r="H107" s="1">
        <v>111184</v>
      </c>
      <c r="I107" s="1">
        <v>130645.04999999999</v>
      </c>
      <c r="J107" s="1">
        <v>148921</v>
      </c>
      <c r="K107" s="1">
        <v>154152</v>
      </c>
      <c r="L107" s="1">
        <v>184174</v>
      </c>
      <c r="M107" s="1">
        <v>188490</v>
      </c>
    </row>
    <row r="108" spans="2:13" x14ac:dyDescent="0.3">
      <c r="B108" s="7" t="s">
        <v>14</v>
      </c>
      <c r="C108" s="21">
        <v>8083</v>
      </c>
      <c r="D108" s="3">
        <v>14454</v>
      </c>
      <c r="E108" s="3">
        <v>20916</v>
      </c>
      <c r="F108" s="3">
        <v>27062</v>
      </c>
      <c r="G108" s="3">
        <v>33366</v>
      </c>
      <c r="H108" s="1">
        <v>40020</v>
      </c>
      <c r="I108" s="1">
        <v>47262.58</v>
      </c>
      <c r="J108" s="1">
        <v>54627</v>
      </c>
      <c r="K108" s="1">
        <v>59436</v>
      </c>
      <c r="L108" s="1">
        <v>69024</v>
      </c>
      <c r="M108" s="1">
        <v>75266</v>
      </c>
    </row>
    <row r="109" spans="2:13" x14ac:dyDescent="0.3">
      <c r="B109" s="17" t="s">
        <v>15</v>
      </c>
      <c r="C109" s="22">
        <v>12790</v>
      </c>
      <c r="D109" s="18">
        <v>23308</v>
      </c>
      <c r="E109" s="18">
        <v>33219</v>
      </c>
      <c r="F109" s="18">
        <v>42995</v>
      </c>
      <c r="G109" s="18">
        <v>53741</v>
      </c>
      <c r="H109" s="2">
        <v>64243</v>
      </c>
      <c r="I109" s="2">
        <v>74202.97</v>
      </c>
      <c r="J109" s="2">
        <v>82540</v>
      </c>
      <c r="K109" s="2">
        <v>90406</v>
      </c>
      <c r="L109" s="2">
        <v>97235</v>
      </c>
      <c r="M109" s="2">
        <v>99388</v>
      </c>
    </row>
    <row r="110" spans="2:13" x14ac:dyDescent="0.3">
      <c r="B110" s="5" t="s">
        <v>16</v>
      </c>
      <c r="C110" s="15">
        <f t="shared" ref="C110:K110" si="9">SUM(C94:C109)</f>
        <v>193404</v>
      </c>
      <c r="D110" s="16">
        <f t="shared" si="9"/>
        <v>350065</v>
      </c>
      <c r="E110" s="16">
        <f t="shared" si="9"/>
        <v>502030</v>
      </c>
      <c r="F110" s="16">
        <f t="shared" si="9"/>
        <v>653061</v>
      </c>
      <c r="G110" s="16">
        <f t="shared" si="9"/>
        <v>801386</v>
      </c>
      <c r="H110" s="16">
        <f t="shared" si="9"/>
        <v>950593</v>
      </c>
      <c r="I110" s="16">
        <f t="shared" si="9"/>
        <v>1102974.46</v>
      </c>
      <c r="J110" s="16">
        <f t="shared" si="9"/>
        <v>1248563</v>
      </c>
      <c r="K110" s="16">
        <f t="shared" si="9"/>
        <v>1346994</v>
      </c>
      <c r="L110" s="16">
        <f t="shared" ref="L110:M110" si="10">SUM(L94:L109)</f>
        <v>1537366</v>
      </c>
      <c r="M110" s="16">
        <f t="shared" si="10"/>
        <v>1633108</v>
      </c>
    </row>
    <row r="113" spans="1:13" x14ac:dyDescent="0.3">
      <c r="A113" s="15" t="s">
        <v>30</v>
      </c>
    </row>
    <row r="114" spans="1:13" x14ac:dyDescent="0.3">
      <c r="B114" s="4" t="s">
        <v>26</v>
      </c>
      <c r="C114" s="8" t="s">
        <v>17</v>
      </c>
      <c r="D114" s="8" t="s">
        <v>18</v>
      </c>
      <c r="E114" s="8" t="s">
        <v>19</v>
      </c>
      <c r="F114" s="8" t="s">
        <v>20</v>
      </c>
      <c r="G114" s="8" t="s">
        <v>21</v>
      </c>
      <c r="H114" s="8" t="s">
        <v>22</v>
      </c>
      <c r="I114" s="8" t="s">
        <v>23</v>
      </c>
      <c r="J114" s="8" t="s">
        <v>24</v>
      </c>
      <c r="K114" s="8" t="s">
        <v>25</v>
      </c>
      <c r="L114" s="8" t="s">
        <v>45</v>
      </c>
      <c r="M114" s="8" t="s">
        <v>46</v>
      </c>
    </row>
    <row r="115" spans="1:13" x14ac:dyDescent="0.3">
      <c r="B115" s="12" t="s">
        <v>0</v>
      </c>
      <c r="C115" s="20">
        <v>2350</v>
      </c>
      <c r="D115" s="13">
        <v>4353</v>
      </c>
      <c r="E115" s="13">
        <v>6251.84</v>
      </c>
      <c r="F115" s="13">
        <v>8454</v>
      </c>
      <c r="G115" s="13">
        <v>11035</v>
      </c>
      <c r="H115" s="14">
        <v>13611.619999999999</v>
      </c>
      <c r="I115" s="14">
        <v>16267.66</v>
      </c>
      <c r="J115" s="14">
        <v>18720</v>
      </c>
      <c r="K115" s="14">
        <v>20133</v>
      </c>
      <c r="L115" s="14">
        <v>23425</v>
      </c>
      <c r="M115" s="14">
        <v>24506</v>
      </c>
    </row>
    <row r="116" spans="1:13" x14ac:dyDescent="0.3">
      <c r="B116" s="7" t="s">
        <v>1</v>
      </c>
      <c r="C116" s="21">
        <v>11489</v>
      </c>
      <c r="D116" s="3">
        <v>24296</v>
      </c>
      <c r="E116" s="3">
        <v>38073.479999999996</v>
      </c>
      <c r="F116" s="3">
        <v>51702</v>
      </c>
      <c r="G116" s="3">
        <v>65878</v>
      </c>
      <c r="H116" s="1">
        <v>80310.159999999989</v>
      </c>
      <c r="I116" s="1">
        <v>95470.67</v>
      </c>
      <c r="J116" s="1">
        <v>110318</v>
      </c>
      <c r="K116" s="1">
        <v>121071</v>
      </c>
      <c r="L116" s="1">
        <v>135903</v>
      </c>
      <c r="M116" s="1">
        <v>142696</v>
      </c>
    </row>
    <row r="117" spans="1:13" x14ac:dyDescent="0.3">
      <c r="B117" s="7" t="s">
        <v>2</v>
      </c>
      <c r="C117" s="21">
        <v>333</v>
      </c>
      <c r="D117" s="3">
        <v>1058</v>
      </c>
      <c r="E117" s="3">
        <v>1902.25</v>
      </c>
      <c r="F117" s="3">
        <v>2453</v>
      </c>
      <c r="G117" s="3">
        <v>3315</v>
      </c>
      <c r="H117" s="1">
        <v>5026.75</v>
      </c>
      <c r="I117" s="1">
        <v>6516.25</v>
      </c>
      <c r="J117" s="1">
        <v>7886</v>
      </c>
      <c r="K117" s="1">
        <v>8257</v>
      </c>
      <c r="L117" s="1">
        <v>11205</v>
      </c>
      <c r="M117" s="1">
        <v>11627</v>
      </c>
    </row>
    <row r="118" spans="1:13" x14ac:dyDescent="0.3">
      <c r="B118" s="7" t="s">
        <v>3</v>
      </c>
      <c r="C118" s="21">
        <v>17822</v>
      </c>
      <c r="D118" s="3">
        <v>26939</v>
      </c>
      <c r="E118" s="3">
        <v>34869.480000000003</v>
      </c>
      <c r="F118" s="3">
        <v>41608</v>
      </c>
      <c r="G118" s="3">
        <v>48457</v>
      </c>
      <c r="H118" s="1">
        <v>55794.51</v>
      </c>
      <c r="I118" s="1">
        <v>64648</v>
      </c>
      <c r="J118" s="1">
        <v>73744</v>
      </c>
      <c r="K118" s="1">
        <v>80125</v>
      </c>
      <c r="L118" s="1">
        <v>86634</v>
      </c>
      <c r="M118" s="1">
        <v>91091</v>
      </c>
    </row>
    <row r="119" spans="1:13" x14ac:dyDescent="0.3">
      <c r="B119" s="7" t="s">
        <v>4</v>
      </c>
      <c r="C119" s="21">
        <v>4525</v>
      </c>
      <c r="D119" s="3">
        <v>8213</v>
      </c>
      <c r="E119" s="3">
        <v>11711.6</v>
      </c>
      <c r="F119" s="3">
        <v>14435</v>
      </c>
      <c r="G119" s="3">
        <v>17117</v>
      </c>
      <c r="H119" s="1">
        <v>20115.46</v>
      </c>
      <c r="I119" s="1">
        <v>23235.010000000002</v>
      </c>
      <c r="J119" s="1">
        <v>24576</v>
      </c>
      <c r="K119" s="1">
        <v>24975</v>
      </c>
      <c r="L119" s="1">
        <v>31952</v>
      </c>
      <c r="M119" s="1">
        <v>35001</v>
      </c>
    </row>
    <row r="120" spans="1:13" x14ac:dyDescent="0.3">
      <c r="B120" s="7" t="s">
        <v>5</v>
      </c>
      <c r="C120" s="21">
        <v>1133</v>
      </c>
      <c r="D120" s="3">
        <v>2214</v>
      </c>
      <c r="E120" s="3">
        <v>3216.73</v>
      </c>
      <c r="F120" s="3">
        <v>4134</v>
      </c>
      <c r="G120" s="3">
        <v>5019</v>
      </c>
      <c r="H120" s="1">
        <v>5849.7</v>
      </c>
      <c r="I120" s="1">
        <v>6586.44</v>
      </c>
      <c r="J120" s="1">
        <v>6657</v>
      </c>
      <c r="K120" s="1">
        <v>6696</v>
      </c>
      <c r="L120" s="1">
        <v>8809</v>
      </c>
      <c r="M120" s="1">
        <v>9654</v>
      </c>
    </row>
    <row r="121" spans="1:13" x14ac:dyDescent="0.3">
      <c r="B121" s="7" t="s">
        <v>6</v>
      </c>
      <c r="C121" s="21">
        <v>79914</v>
      </c>
      <c r="D121" s="3">
        <v>146455</v>
      </c>
      <c r="E121" s="3">
        <v>208570.2</v>
      </c>
      <c r="F121" s="3">
        <v>267245</v>
      </c>
      <c r="G121" s="3">
        <v>328880</v>
      </c>
      <c r="H121" s="1">
        <v>392242.79000000004</v>
      </c>
      <c r="I121" s="1">
        <v>451566.62</v>
      </c>
      <c r="J121" s="1">
        <v>502246</v>
      </c>
      <c r="K121" s="1">
        <v>543428</v>
      </c>
      <c r="L121" s="1">
        <v>534171</v>
      </c>
      <c r="M121" s="1">
        <v>552092</v>
      </c>
    </row>
    <row r="122" spans="1:13" x14ac:dyDescent="0.3">
      <c r="B122" s="7" t="s">
        <v>7</v>
      </c>
      <c r="C122" s="21">
        <v>1361</v>
      </c>
      <c r="D122" s="3">
        <v>2509</v>
      </c>
      <c r="E122" s="3">
        <v>3663.43</v>
      </c>
      <c r="F122" s="3">
        <v>4812</v>
      </c>
      <c r="G122" s="3">
        <v>5956</v>
      </c>
      <c r="H122" s="1">
        <v>7162.95</v>
      </c>
      <c r="I122" s="1">
        <v>8346.4500000000007</v>
      </c>
      <c r="J122" s="1">
        <v>9488</v>
      </c>
      <c r="K122" s="1">
        <v>10354</v>
      </c>
      <c r="L122" s="1">
        <v>11519</v>
      </c>
      <c r="M122" s="1">
        <v>12330</v>
      </c>
    </row>
    <row r="123" spans="1:13" x14ac:dyDescent="0.3">
      <c r="B123" s="7" t="s">
        <v>8</v>
      </c>
      <c r="C123" s="21">
        <v>1485</v>
      </c>
      <c r="D123" s="3">
        <v>2777</v>
      </c>
      <c r="E123" s="3">
        <v>4070.25</v>
      </c>
      <c r="F123" s="3">
        <v>5262</v>
      </c>
      <c r="G123" s="3">
        <v>6480</v>
      </c>
      <c r="H123" s="1">
        <v>6827.25</v>
      </c>
      <c r="L123" s="1">
        <v>10530</v>
      </c>
      <c r="M123" s="1">
        <v>11654</v>
      </c>
    </row>
    <row r="124" spans="1:13" x14ac:dyDescent="0.3">
      <c r="B124" s="7" t="s">
        <v>9</v>
      </c>
      <c r="C124" s="21">
        <v>1882</v>
      </c>
    </row>
    <row r="125" spans="1:13" x14ac:dyDescent="0.3">
      <c r="B125" s="7" t="s">
        <v>10</v>
      </c>
      <c r="C125" s="21">
        <v>3830</v>
      </c>
      <c r="D125" s="3">
        <v>3541</v>
      </c>
      <c r="E125" s="3">
        <v>4753.25</v>
      </c>
      <c r="F125" s="3">
        <v>6104</v>
      </c>
      <c r="G125" s="3">
        <v>7375</v>
      </c>
      <c r="H125" s="1">
        <v>8559.25</v>
      </c>
      <c r="I125" s="1">
        <v>9734.25</v>
      </c>
      <c r="J125" s="1">
        <v>10285</v>
      </c>
      <c r="K125" s="1">
        <v>10313</v>
      </c>
      <c r="L125" s="1">
        <v>12714</v>
      </c>
      <c r="M125" s="1">
        <v>13113</v>
      </c>
    </row>
    <row r="126" spans="1:13" x14ac:dyDescent="0.3">
      <c r="B126" s="7" t="s">
        <v>11</v>
      </c>
      <c r="C126" s="21">
        <v>11107</v>
      </c>
      <c r="D126" s="3">
        <v>6072</v>
      </c>
      <c r="E126" s="3">
        <v>8843.48</v>
      </c>
      <c r="F126" s="3">
        <v>12767</v>
      </c>
      <c r="G126" s="3">
        <v>15495</v>
      </c>
      <c r="H126" s="1">
        <v>18720.18</v>
      </c>
      <c r="I126" s="1">
        <v>21555.18</v>
      </c>
      <c r="J126" s="1">
        <v>24492</v>
      </c>
      <c r="K126" s="1">
        <v>27157</v>
      </c>
      <c r="L126" s="1">
        <v>29683</v>
      </c>
      <c r="M126" s="1">
        <v>32284</v>
      </c>
    </row>
    <row r="127" spans="1:13" x14ac:dyDescent="0.3">
      <c r="B127" s="7" t="s">
        <v>12</v>
      </c>
      <c r="C127" s="21">
        <v>5408</v>
      </c>
      <c r="D127" s="3">
        <v>19663</v>
      </c>
      <c r="E127" s="3">
        <v>28345.94</v>
      </c>
      <c r="F127" s="3">
        <v>34662</v>
      </c>
      <c r="G127" s="3">
        <v>38581</v>
      </c>
      <c r="H127" s="1">
        <v>45552.12</v>
      </c>
      <c r="I127" s="1">
        <v>53014.48</v>
      </c>
      <c r="J127" s="1">
        <v>59036</v>
      </c>
      <c r="K127" s="1">
        <v>63561</v>
      </c>
      <c r="L127" s="1">
        <v>70709</v>
      </c>
      <c r="M127" s="1">
        <v>78046</v>
      </c>
    </row>
    <row r="128" spans="1:13" x14ac:dyDescent="0.3">
      <c r="B128" s="7" t="s">
        <v>13</v>
      </c>
      <c r="C128" s="21">
        <v>10136</v>
      </c>
      <c r="D128" s="3">
        <v>9486</v>
      </c>
      <c r="E128" s="3">
        <v>13328.77</v>
      </c>
      <c r="F128" s="3">
        <v>17574</v>
      </c>
      <c r="G128" s="3">
        <v>22114</v>
      </c>
      <c r="H128" s="1">
        <v>26929.519999999997</v>
      </c>
      <c r="I128" s="1">
        <v>31523.769999999997</v>
      </c>
      <c r="J128" s="1">
        <v>36095</v>
      </c>
      <c r="K128" s="1">
        <v>38216</v>
      </c>
      <c r="L128" s="1">
        <v>44395</v>
      </c>
      <c r="M128" s="1">
        <v>46576</v>
      </c>
    </row>
    <row r="129" spans="1:13" x14ac:dyDescent="0.3">
      <c r="B129" s="7" t="s">
        <v>14</v>
      </c>
      <c r="C129" s="21">
        <v>86704</v>
      </c>
      <c r="D129" s="3">
        <v>18194</v>
      </c>
      <c r="E129" s="3">
        <v>26007.629999999997</v>
      </c>
      <c r="F129" s="3">
        <v>33977</v>
      </c>
      <c r="G129" s="3">
        <v>42003</v>
      </c>
      <c r="H129" s="1">
        <v>49992.009999999995</v>
      </c>
      <c r="I129" s="1">
        <v>58093.079999999994</v>
      </c>
      <c r="J129" s="1">
        <v>65968</v>
      </c>
      <c r="K129" s="1">
        <v>70833</v>
      </c>
      <c r="L129" s="1">
        <v>75183</v>
      </c>
      <c r="M129" s="1">
        <v>79418</v>
      </c>
    </row>
    <row r="130" spans="1:13" x14ac:dyDescent="0.3">
      <c r="B130" s="17" t="s">
        <v>15</v>
      </c>
      <c r="C130" s="22">
        <v>239477</v>
      </c>
      <c r="D130" s="18">
        <v>159143</v>
      </c>
      <c r="E130" s="18">
        <v>230844.41</v>
      </c>
      <c r="F130" s="18">
        <v>312020</v>
      </c>
      <c r="G130" s="18">
        <v>398783</v>
      </c>
      <c r="H130" s="2">
        <v>485446.38</v>
      </c>
      <c r="I130" s="2">
        <v>561583.72</v>
      </c>
      <c r="J130" s="2">
        <v>628997</v>
      </c>
      <c r="K130" s="2">
        <v>685901</v>
      </c>
      <c r="L130" s="2">
        <v>735489</v>
      </c>
      <c r="M130" s="2">
        <v>767162</v>
      </c>
    </row>
    <row r="131" spans="1:13" x14ac:dyDescent="0.3">
      <c r="B131" s="5" t="s">
        <v>16</v>
      </c>
      <c r="C131" s="15">
        <f>SUM(C115:C130)</f>
        <v>478956</v>
      </c>
      <c r="D131" s="15">
        <f t="shared" ref="D131:H131" si="11">SUM(D115:D130)</f>
        <v>434913</v>
      </c>
      <c r="E131" s="15">
        <f t="shared" si="11"/>
        <v>624452.74</v>
      </c>
      <c r="F131" s="15">
        <f t="shared" si="11"/>
        <v>817209</v>
      </c>
      <c r="G131" s="15">
        <f t="shared" si="11"/>
        <v>1016488</v>
      </c>
      <c r="H131" s="15">
        <f t="shared" si="11"/>
        <v>1222140.6499999999</v>
      </c>
      <c r="I131" s="16">
        <f>SUM(I115:I130)</f>
        <v>1408141.58</v>
      </c>
      <c r="J131" s="16">
        <f>SUM(J115:J130)</f>
        <v>1578508</v>
      </c>
      <c r="K131" s="16">
        <f>SUM(K115:K130)</f>
        <v>1711020</v>
      </c>
      <c r="L131" s="16">
        <f>SUM(L115:L130)</f>
        <v>1822321</v>
      </c>
      <c r="M131" s="16">
        <f>SUM(M115:M130)</f>
        <v>1907250</v>
      </c>
    </row>
    <row r="134" spans="1:13" x14ac:dyDescent="0.3">
      <c r="A134" s="15" t="s">
        <v>31</v>
      </c>
      <c r="B134" s="15"/>
    </row>
    <row r="135" spans="1:13" x14ac:dyDescent="0.3">
      <c r="B135" s="4" t="s">
        <v>26</v>
      </c>
      <c r="C135" s="8" t="s">
        <v>17</v>
      </c>
      <c r="D135" s="8" t="s">
        <v>18</v>
      </c>
      <c r="E135" s="8" t="s">
        <v>19</v>
      </c>
      <c r="F135" s="8" t="s">
        <v>20</v>
      </c>
      <c r="G135" s="8" t="s">
        <v>21</v>
      </c>
      <c r="H135" s="8" t="s">
        <v>22</v>
      </c>
      <c r="I135" s="8" t="s">
        <v>23</v>
      </c>
      <c r="J135" s="8" t="s">
        <v>24</v>
      </c>
      <c r="K135" s="8" t="s">
        <v>25</v>
      </c>
      <c r="L135" s="8" t="s">
        <v>45</v>
      </c>
      <c r="M135" s="8" t="s">
        <v>46</v>
      </c>
    </row>
    <row r="136" spans="1:13" x14ac:dyDescent="0.3">
      <c r="B136" s="12" t="s">
        <v>0</v>
      </c>
      <c r="C136" s="20">
        <v>223</v>
      </c>
      <c r="D136" s="13">
        <v>477</v>
      </c>
      <c r="E136" s="13">
        <v>692</v>
      </c>
      <c r="F136" s="13">
        <v>942</v>
      </c>
      <c r="G136" s="13">
        <v>1192</v>
      </c>
      <c r="H136" s="14">
        <v>1342</v>
      </c>
      <c r="I136" s="14">
        <v>1493</v>
      </c>
      <c r="J136" s="14">
        <v>1572</v>
      </c>
      <c r="K136" s="14">
        <v>1618</v>
      </c>
      <c r="L136" s="14">
        <v>1627</v>
      </c>
      <c r="M136" s="14">
        <v>1681</v>
      </c>
    </row>
    <row r="137" spans="1:13" x14ac:dyDescent="0.3">
      <c r="B137" s="7" t="s">
        <v>1</v>
      </c>
      <c r="C137" s="21">
        <v>4470</v>
      </c>
      <c r="D137" s="3">
        <v>6360</v>
      </c>
      <c r="E137" s="3">
        <v>6980</v>
      </c>
      <c r="F137" s="3">
        <v>7696</v>
      </c>
      <c r="G137" s="3">
        <v>8554</v>
      </c>
      <c r="H137" s="1">
        <v>9244</v>
      </c>
      <c r="I137" s="1">
        <v>9895</v>
      </c>
      <c r="J137" s="1">
        <v>10485</v>
      </c>
      <c r="K137" s="1">
        <v>10913</v>
      </c>
      <c r="L137" s="1"/>
      <c r="M137" s="1">
        <v>1101</v>
      </c>
    </row>
    <row r="138" spans="1:13" x14ac:dyDescent="0.3">
      <c r="B138" s="7" t="s">
        <v>2</v>
      </c>
      <c r="C138" s="21">
        <v>809</v>
      </c>
      <c r="D138" s="3">
        <v>1407</v>
      </c>
      <c r="E138" s="3">
        <v>2077</v>
      </c>
      <c r="F138" s="3">
        <v>2719</v>
      </c>
      <c r="G138" s="3">
        <v>3299</v>
      </c>
      <c r="H138" s="1">
        <v>3879</v>
      </c>
      <c r="I138" s="1">
        <v>4449</v>
      </c>
      <c r="J138" s="1">
        <v>4973</v>
      </c>
      <c r="K138" s="1">
        <v>5514</v>
      </c>
      <c r="L138" s="1">
        <v>11285</v>
      </c>
      <c r="M138" s="1">
        <v>11670</v>
      </c>
    </row>
    <row r="139" spans="1:13" x14ac:dyDescent="0.3">
      <c r="B139" s="7" t="s">
        <v>3</v>
      </c>
      <c r="L139" s="1">
        <v>6025</v>
      </c>
      <c r="M139" s="1">
        <v>6489</v>
      </c>
    </row>
    <row r="140" spans="1:13" x14ac:dyDescent="0.3">
      <c r="B140" s="7" t="s">
        <v>4</v>
      </c>
      <c r="C140" s="21">
        <v>9400</v>
      </c>
      <c r="D140" s="3">
        <v>16474</v>
      </c>
      <c r="E140" s="3">
        <v>24201</v>
      </c>
      <c r="F140" s="3">
        <v>34531</v>
      </c>
      <c r="G140" s="3">
        <v>46405</v>
      </c>
      <c r="H140" s="1">
        <v>56649</v>
      </c>
      <c r="I140" s="1">
        <v>68019</v>
      </c>
      <c r="J140" s="1">
        <v>75450</v>
      </c>
      <c r="K140" s="1">
        <v>80893</v>
      </c>
      <c r="L140" s="1">
        <v>98049</v>
      </c>
      <c r="M140" s="1">
        <v>107906</v>
      </c>
    </row>
    <row r="141" spans="1:13" x14ac:dyDescent="0.3">
      <c r="B141" s="7" t="s">
        <v>5</v>
      </c>
      <c r="C141" s="21">
        <v>159791</v>
      </c>
      <c r="D141" s="3">
        <v>237093</v>
      </c>
      <c r="E141" s="3">
        <v>292182</v>
      </c>
      <c r="F141" s="3">
        <v>345738</v>
      </c>
      <c r="G141" s="3">
        <v>385343</v>
      </c>
      <c r="H141" s="1">
        <v>415276</v>
      </c>
      <c r="I141" s="1">
        <v>436193</v>
      </c>
      <c r="J141" s="1">
        <v>446933</v>
      </c>
      <c r="K141" s="1">
        <v>456577</v>
      </c>
      <c r="L141" s="1">
        <v>466442</v>
      </c>
      <c r="M141" s="1">
        <v>475863</v>
      </c>
    </row>
    <row r="142" spans="1:13" x14ac:dyDescent="0.3">
      <c r="B142" s="7" t="s">
        <v>6</v>
      </c>
      <c r="C142" s="21">
        <v>57</v>
      </c>
      <c r="D142" s="3">
        <v>131</v>
      </c>
      <c r="E142" s="3">
        <v>373</v>
      </c>
      <c r="F142" s="3">
        <v>700</v>
      </c>
      <c r="G142" s="3">
        <v>1138</v>
      </c>
      <c r="H142" s="1">
        <v>1451</v>
      </c>
      <c r="I142" s="1">
        <v>1880</v>
      </c>
      <c r="J142" s="1">
        <v>2356</v>
      </c>
      <c r="K142" s="1">
        <v>2810</v>
      </c>
      <c r="L142" s="1">
        <v>3058</v>
      </c>
      <c r="M142" s="1">
        <v>3261</v>
      </c>
    </row>
    <row r="143" spans="1:13" x14ac:dyDescent="0.3">
      <c r="B143" s="7" t="s">
        <v>7</v>
      </c>
      <c r="C143" s="21">
        <v>2097</v>
      </c>
      <c r="D143" s="3">
        <v>3537</v>
      </c>
      <c r="E143" s="3">
        <v>4889</v>
      </c>
      <c r="F143" s="3">
        <v>6409</v>
      </c>
      <c r="G143" s="3">
        <v>7970</v>
      </c>
      <c r="H143" s="3">
        <v>9468</v>
      </c>
      <c r="I143" s="1">
        <v>10914</v>
      </c>
      <c r="J143" s="1">
        <v>12174</v>
      </c>
      <c r="K143" s="1">
        <v>13259</v>
      </c>
      <c r="L143" s="1">
        <v>14610</v>
      </c>
      <c r="M143" s="1">
        <v>15707</v>
      </c>
    </row>
    <row r="144" spans="1:13" x14ac:dyDescent="0.3">
      <c r="B144" s="7" t="s">
        <v>8</v>
      </c>
      <c r="C144" s="21">
        <v>1206</v>
      </c>
      <c r="D144" s="3">
        <v>2337</v>
      </c>
      <c r="E144" s="3">
        <v>3391</v>
      </c>
      <c r="F144" s="3">
        <v>4577</v>
      </c>
      <c r="G144" s="3">
        <v>5699</v>
      </c>
      <c r="H144" s="3">
        <v>6683</v>
      </c>
      <c r="I144" s="1">
        <v>7517</v>
      </c>
      <c r="J144" s="1">
        <v>8368</v>
      </c>
      <c r="K144" s="1">
        <v>9284</v>
      </c>
      <c r="L144" s="1">
        <v>9986</v>
      </c>
      <c r="M144" s="1">
        <v>10846</v>
      </c>
    </row>
    <row r="145" spans="1:13" x14ac:dyDescent="0.3">
      <c r="B145" s="7" t="s">
        <v>9</v>
      </c>
      <c r="C145" s="21">
        <v>689</v>
      </c>
      <c r="D145" s="3">
        <v>1192</v>
      </c>
      <c r="E145" s="3">
        <v>1697</v>
      </c>
      <c r="F145" s="3">
        <v>2745</v>
      </c>
      <c r="G145" s="3">
        <v>3557</v>
      </c>
      <c r="H145" s="3">
        <v>4317</v>
      </c>
      <c r="I145" s="3">
        <v>4967</v>
      </c>
      <c r="J145" s="1">
        <v>5511</v>
      </c>
      <c r="K145" s="1">
        <v>6040</v>
      </c>
      <c r="L145" s="1">
        <v>6527</v>
      </c>
      <c r="M145" s="1">
        <v>7113</v>
      </c>
    </row>
    <row r="146" spans="1:13" x14ac:dyDescent="0.3">
      <c r="B146" s="7" t="s">
        <v>10</v>
      </c>
      <c r="C146" s="21">
        <v>824</v>
      </c>
      <c r="D146" s="3">
        <v>1555</v>
      </c>
      <c r="E146" s="3">
        <v>2230</v>
      </c>
      <c r="F146" s="3">
        <v>2944</v>
      </c>
      <c r="G146" s="3">
        <v>3859</v>
      </c>
      <c r="H146" s="3">
        <v>4624</v>
      </c>
      <c r="I146" s="3">
        <v>5154</v>
      </c>
      <c r="J146" s="1">
        <v>5709</v>
      </c>
      <c r="K146" s="1">
        <v>6247</v>
      </c>
      <c r="L146" s="1">
        <v>6678</v>
      </c>
      <c r="M146" s="1">
        <v>7145</v>
      </c>
    </row>
    <row r="147" spans="1:13" x14ac:dyDescent="0.3">
      <c r="B147" s="7" t="s">
        <v>11</v>
      </c>
      <c r="C147" s="21">
        <v>2977</v>
      </c>
      <c r="D147" s="3">
        <v>6143</v>
      </c>
      <c r="E147" s="3">
        <v>9222</v>
      </c>
      <c r="F147" s="3">
        <v>12119</v>
      </c>
      <c r="G147" s="3">
        <v>15157</v>
      </c>
      <c r="H147" s="3">
        <v>18252</v>
      </c>
      <c r="I147" s="1">
        <v>21365</v>
      </c>
      <c r="J147" s="1">
        <v>24129</v>
      </c>
      <c r="K147" s="1">
        <v>26923</v>
      </c>
      <c r="L147" s="1">
        <v>29491</v>
      </c>
      <c r="M147" s="1">
        <v>31936</v>
      </c>
    </row>
    <row r="148" spans="1:13" x14ac:dyDescent="0.3">
      <c r="B148" s="7" t="s">
        <v>12</v>
      </c>
      <c r="C148" s="21">
        <v>25290</v>
      </c>
      <c r="D148" s="3">
        <v>40641</v>
      </c>
      <c r="E148" s="3">
        <v>51185</v>
      </c>
      <c r="F148" s="3">
        <v>60264</v>
      </c>
      <c r="G148" s="3">
        <v>68689</v>
      </c>
      <c r="H148" s="3">
        <v>74010</v>
      </c>
      <c r="I148" s="1">
        <v>76845</v>
      </c>
      <c r="J148" s="1">
        <v>77435</v>
      </c>
      <c r="K148" s="1">
        <v>77955</v>
      </c>
      <c r="L148" s="1">
        <v>78811</v>
      </c>
      <c r="M148" s="1">
        <v>79264</v>
      </c>
    </row>
    <row r="149" spans="1:13" x14ac:dyDescent="0.3">
      <c r="B149" s="7" t="s">
        <v>13</v>
      </c>
      <c r="C149" s="21">
        <v>375</v>
      </c>
      <c r="D149" s="3">
        <v>627</v>
      </c>
      <c r="E149" s="3">
        <v>849</v>
      </c>
      <c r="F149" s="3">
        <v>1042</v>
      </c>
      <c r="G149" s="3">
        <v>1143</v>
      </c>
      <c r="H149" s="3">
        <v>1274</v>
      </c>
      <c r="I149" s="1">
        <v>1364</v>
      </c>
      <c r="J149" s="1">
        <v>1447</v>
      </c>
      <c r="K149" s="1">
        <v>1528</v>
      </c>
      <c r="L149" s="1">
        <v>1384</v>
      </c>
      <c r="M149" s="1">
        <v>1415</v>
      </c>
    </row>
    <row r="150" spans="1:13" x14ac:dyDescent="0.3">
      <c r="B150" s="7" t="s">
        <v>14</v>
      </c>
      <c r="C150" s="21">
        <v>1468</v>
      </c>
      <c r="D150" s="3">
        <v>2753</v>
      </c>
      <c r="E150" s="3">
        <v>4268</v>
      </c>
      <c r="F150" s="3">
        <v>5725</v>
      </c>
      <c r="G150" s="3">
        <v>7167</v>
      </c>
      <c r="H150" s="1">
        <v>8431</v>
      </c>
      <c r="I150" s="1">
        <v>9567</v>
      </c>
      <c r="J150" s="1">
        <v>10743</v>
      </c>
      <c r="K150" s="1">
        <v>11784</v>
      </c>
      <c r="L150" s="1">
        <v>12312</v>
      </c>
      <c r="M150" s="1">
        <v>12500</v>
      </c>
    </row>
    <row r="151" spans="1:13" x14ac:dyDescent="0.3">
      <c r="B151" s="17" t="s">
        <v>15</v>
      </c>
      <c r="C151" s="22">
        <v>73110</v>
      </c>
      <c r="D151" s="18">
        <v>126192</v>
      </c>
      <c r="E151" s="18">
        <v>159857</v>
      </c>
      <c r="F151" s="18">
        <v>187743</v>
      </c>
      <c r="G151" s="18">
        <v>212800</v>
      </c>
      <c r="H151" s="2">
        <v>234861</v>
      </c>
      <c r="I151" s="2">
        <v>255464</v>
      </c>
      <c r="J151" s="2">
        <v>268823</v>
      </c>
      <c r="K151" s="2">
        <v>280512</v>
      </c>
      <c r="L151" s="2">
        <v>287457</v>
      </c>
      <c r="M151" s="2">
        <v>293704</v>
      </c>
    </row>
    <row r="152" spans="1:13" x14ac:dyDescent="0.3">
      <c r="B152" s="5" t="s">
        <v>16</v>
      </c>
      <c r="C152" s="15">
        <f t="shared" ref="C152:K152" si="12">SUM(C136:C151)</f>
        <v>282786</v>
      </c>
      <c r="D152" s="15">
        <f t="shared" si="12"/>
        <v>446919</v>
      </c>
      <c r="E152" s="15">
        <f t="shared" si="12"/>
        <v>564093</v>
      </c>
      <c r="F152" s="15">
        <f t="shared" si="12"/>
        <v>675894</v>
      </c>
      <c r="G152" s="15">
        <f t="shared" si="12"/>
        <v>771972</v>
      </c>
      <c r="H152" s="15">
        <f t="shared" si="12"/>
        <v>849761</v>
      </c>
      <c r="I152" s="16">
        <f t="shared" si="12"/>
        <v>915086</v>
      </c>
      <c r="J152" s="16">
        <f t="shared" si="12"/>
        <v>956108</v>
      </c>
      <c r="K152" s="16">
        <f t="shared" si="12"/>
        <v>991857</v>
      </c>
      <c r="L152" s="16">
        <f t="shared" ref="L152:M152" si="13">SUM(L136:L151)</f>
        <v>1033742</v>
      </c>
      <c r="M152" s="16">
        <f t="shared" si="13"/>
        <v>1067601</v>
      </c>
    </row>
    <row r="155" spans="1:13" x14ac:dyDescent="0.3">
      <c r="A155" s="15" t="s">
        <v>32</v>
      </c>
    </row>
    <row r="156" spans="1:13" x14ac:dyDescent="0.3">
      <c r="B156" s="4" t="s">
        <v>26</v>
      </c>
      <c r="C156" s="8" t="s">
        <v>17</v>
      </c>
      <c r="D156" s="8" t="s">
        <v>18</v>
      </c>
      <c r="E156" s="8" t="s">
        <v>19</v>
      </c>
      <c r="F156" s="8" t="s">
        <v>20</v>
      </c>
      <c r="G156" s="8" t="s">
        <v>21</v>
      </c>
      <c r="H156" s="8" t="s">
        <v>22</v>
      </c>
      <c r="I156" s="8" t="s">
        <v>23</v>
      </c>
      <c r="J156" s="8" t="s">
        <v>24</v>
      </c>
      <c r="K156" s="8" t="s">
        <v>25</v>
      </c>
      <c r="L156" s="8" t="s">
        <v>45</v>
      </c>
      <c r="M156" s="8" t="s">
        <v>46</v>
      </c>
    </row>
    <row r="157" spans="1:13" x14ac:dyDescent="0.3">
      <c r="B157" s="12" t="s">
        <v>0</v>
      </c>
      <c r="C157" s="20">
        <v>110</v>
      </c>
      <c r="D157" s="13">
        <v>136</v>
      </c>
      <c r="E157" s="13">
        <v>186</v>
      </c>
      <c r="F157" s="13">
        <v>240</v>
      </c>
      <c r="G157" s="13">
        <v>278</v>
      </c>
      <c r="H157" s="14">
        <v>312</v>
      </c>
      <c r="I157" s="14">
        <v>385</v>
      </c>
      <c r="J157" s="14">
        <v>467</v>
      </c>
      <c r="K157" s="14">
        <v>536</v>
      </c>
      <c r="L157" s="14">
        <v>536</v>
      </c>
      <c r="M157" s="14">
        <v>559</v>
      </c>
    </row>
    <row r="158" spans="1:13" x14ac:dyDescent="0.3">
      <c r="B158" s="7" t="s">
        <v>1</v>
      </c>
      <c r="C158" s="21"/>
      <c r="D158" s="3"/>
      <c r="I158" s="1">
        <v>5</v>
      </c>
      <c r="J158" s="1">
        <v>12</v>
      </c>
      <c r="K158" s="1">
        <v>25</v>
      </c>
      <c r="L158" s="1">
        <v>28</v>
      </c>
      <c r="M158" s="1">
        <v>65</v>
      </c>
    </row>
    <row r="159" spans="1:13" x14ac:dyDescent="0.3">
      <c r="B159" s="7" t="s">
        <v>2</v>
      </c>
      <c r="C159" s="21">
        <v>256</v>
      </c>
      <c r="D159" s="3">
        <v>379</v>
      </c>
      <c r="E159" s="3">
        <v>468</v>
      </c>
      <c r="F159" s="3">
        <v>550</v>
      </c>
      <c r="G159" s="3">
        <v>616</v>
      </c>
      <c r="H159" s="1">
        <v>728</v>
      </c>
      <c r="I159" s="1">
        <v>886</v>
      </c>
      <c r="J159" s="1">
        <v>1135</v>
      </c>
      <c r="K159" s="1">
        <v>1349</v>
      </c>
      <c r="L159" s="1">
        <v>1411</v>
      </c>
      <c r="M159" s="1">
        <v>1673</v>
      </c>
    </row>
    <row r="160" spans="1:13" x14ac:dyDescent="0.3">
      <c r="B160" s="7" t="s">
        <v>3</v>
      </c>
      <c r="H160" s="1">
        <v>11</v>
      </c>
      <c r="I160" s="1">
        <v>53</v>
      </c>
      <c r="J160" s="1">
        <v>77</v>
      </c>
      <c r="K160" s="1">
        <v>107</v>
      </c>
      <c r="L160" s="1">
        <v>110</v>
      </c>
      <c r="M160" s="1">
        <v>166</v>
      </c>
    </row>
    <row r="161" spans="2:13" x14ac:dyDescent="0.3">
      <c r="B161" s="7" t="s">
        <v>4</v>
      </c>
      <c r="C161" s="21">
        <v>102</v>
      </c>
      <c r="D161" s="3">
        <v>124</v>
      </c>
      <c r="E161" s="3">
        <v>129</v>
      </c>
      <c r="F161" s="3">
        <v>136</v>
      </c>
      <c r="G161" s="3">
        <v>143</v>
      </c>
      <c r="H161" s="3">
        <v>161</v>
      </c>
      <c r="I161" s="1">
        <v>253</v>
      </c>
      <c r="J161" s="1">
        <v>383</v>
      </c>
      <c r="K161" s="1">
        <v>465</v>
      </c>
      <c r="L161" s="1">
        <v>456</v>
      </c>
      <c r="M161" s="1">
        <v>504</v>
      </c>
    </row>
    <row r="162" spans="2:13" x14ac:dyDescent="0.3">
      <c r="B162" s="7" t="s">
        <v>5</v>
      </c>
      <c r="C162" s="21">
        <v>319</v>
      </c>
      <c r="D162" s="3">
        <v>642</v>
      </c>
      <c r="E162" s="3">
        <v>727</v>
      </c>
      <c r="F162" s="3">
        <v>841</v>
      </c>
      <c r="G162" s="3">
        <v>1011</v>
      </c>
      <c r="H162" s="1">
        <v>1166</v>
      </c>
      <c r="I162" s="1">
        <v>1402</v>
      </c>
      <c r="J162" s="1">
        <v>1764</v>
      </c>
      <c r="K162" s="1">
        <v>1738</v>
      </c>
      <c r="L162" s="1">
        <v>1880</v>
      </c>
      <c r="M162" s="1">
        <v>2182</v>
      </c>
    </row>
    <row r="163" spans="2:13" x14ac:dyDescent="0.3">
      <c r="B163" s="7" t="s">
        <v>6</v>
      </c>
      <c r="C163" s="21">
        <v>119</v>
      </c>
      <c r="D163" s="3">
        <v>139</v>
      </c>
      <c r="F163" s="3">
        <v>140</v>
      </c>
      <c r="H163" s="1">
        <v>142</v>
      </c>
      <c r="I163" s="1">
        <v>184</v>
      </c>
      <c r="J163" s="1">
        <v>225</v>
      </c>
      <c r="K163" s="1">
        <v>257</v>
      </c>
      <c r="L163" s="1">
        <v>261</v>
      </c>
      <c r="M163" s="1">
        <v>333</v>
      </c>
    </row>
    <row r="164" spans="2:13" x14ac:dyDescent="0.3">
      <c r="B164" s="7" t="s">
        <v>7</v>
      </c>
      <c r="C164" s="21">
        <v>47</v>
      </c>
      <c r="D164" s="3">
        <v>79</v>
      </c>
      <c r="E164" s="3">
        <v>99</v>
      </c>
      <c r="F164" s="3">
        <v>102</v>
      </c>
      <c r="G164" s="3">
        <v>111</v>
      </c>
      <c r="H164" s="1">
        <v>120</v>
      </c>
      <c r="I164" s="1">
        <v>127</v>
      </c>
      <c r="J164" s="1">
        <v>152</v>
      </c>
      <c r="K164" s="1">
        <v>177</v>
      </c>
      <c r="L164" s="1">
        <v>183</v>
      </c>
      <c r="M164" s="1">
        <v>238</v>
      </c>
    </row>
    <row r="165" spans="2:13" x14ac:dyDescent="0.3">
      <c r="B165" s="7" t="s">
        <v>8</v>
      </c>
      <c r="C165" s="21">
        <v>10</v>
      </c>
      <c r="D165" s="3">
        <v>48</v>
      </c>
      <c r="E165" s="3">
        <v>90</v>
      </c>
      <c r="F165" s="3">
        <v>96</v>
      </c>
      <c r="G165" s="3">
        <v>104</v>
      </c>
      <c r="H165" s="3">
        <v>107</v>
      </c>
      <c r="I165" s="1">
        <v>121</v>
      </c>
      <c r="J165" s="1">
        <v>147</v>
      </c>
      <c r="K165" s="1">
        <v>173</v>
      </c>
      <c r="L165" s="1">
        <v>178</v>
      </c>
      <c r="M165" s="1">
        <v>224</v>
      </c>
    </row>
    <row r="166" spans="2:13" x14ac:dyDescent="0.3">
      <c r="B166" s="7" t="s">
        <v>9</v>
      </c>
      <c r="C166" s="21">
        <v>6</v>
      </c>
      <c r="D166" s="3"/>
      <c r="J166" s="1"/>
      <c r="K166" s="1">
        <v>80</v>
      </c>
      <c r="L166" s="1">
        <v>6</v>
      </c>
      <c r="M166" s="1">
        <v>6</v>
      </c>
    </row>
    <row r="167" spans="2:13" x14ac:dyDescent="0.3">
      <c r="B167" s="7" t="s">
        <v>10</v>
      </c>
      <c r="C167" s="21">
        <v>2</v>
      </c>
      <c r="D167" s="3"/>
      <c r="J167" s="1">
        <v>4</v>
      </c>
      <c r="K167" s="1">
        <v>8</v>
      </c>
      <c r="L167" s="1">
        <v>8</v>
      </c>
      <c r="M167" s="1">
        <v>8</v>
      </c>
    </row>
    <row r="168" spans="2:13" x14ac:dyDescent="0.3">
      <c r="B168" s="7" t="s">
        <v>11</v>
      </c>
      <c r="C168" s="21">
        <v>92</v>
      </c>
      <c r="D168" s="3">
        <v>123</v>
      </c>
      <c r="E168" s="3">
        <v>185</v>
      </c>
      <c r="F168" s="3">
        <v>234</v>
      </c>
      <c r="G168" s="3">
        <v>262</v>
      </c>
      <c r="H168" s="3">
        <v>284</v>
      </c>
      <c r="I168" s="3">
        <v>367</v>
      </c>
      <c r="J168" s="1">
        <v>457</v>
      </c>
      <c r="K168" s="1">
        <v>569</v>
      </c>
      <c r="L168" s="1">
        <v>580</v>
      </c>
      <c r="M168" s="1">
        <v>711</v>
      </c>
    </row>
    <row r="169" spans="2:13" x14ac:dyDescent="0.3">
      <c r="B169" s="7" t="s">
        <v>12</v>
      </c>
      <c r="C169" s="21">
        <v>95</v>
      </c>
      <c r="D169" s="3">
        <v>102</v>
      </c>
      <c r="E169" s="3">
        <v>120</v>
      </c>
      <c r="F169" s="3">
        <v>160</v>
      </c>
      <c r="G169" s="3">
        <v>210</v>
      </c>
      <c r="H169" s="3">
        <v>246</v>
      </c>
      <c r="I169" s="3">
        <v>303</v>
      </c>
      <c r="J169" s="1">
        <v>361</v>
      </c>
      <c r="K169" s="1">
        <v>718</v>
      </c>
      <c r="L169" s="1">
        <v>816</v>
      </c>
      <c r="M169" s="1">
        <v>963</v>
      </c>
    </row>
    <row r="170" spans="2:13" x14ac:dyDescent="0.3">
      <c r="B170" s="7" t="s">
        <v>13</v>
      </c>
      <c r="C170" s="21">
        <v>41</v>
      </c>
      <c r="D170" s="3">
        <v>49</v>
      </c>
      <c r="F170" s="3"/>
      <c r="J170" s="1">
        <v>54</v>
      </c>
      <c r="K170" s="1">
        <v>64</v>
      </c>
      <c r="L170" s="1">
        <v>67</v>
      </c>
      <c r="M170" s="1">
        <v>125</v>
      </c>
    </row>
    <row r="171" spans="2:13" x14ac:dyDescent="0.3">
      <c r="B171" s="7" t="s">
        <v>14</v>
      </c>
      <c r="C171" s="21">
        <v>134</v>
      </c>
      <c r="D171" s="3">
        <v>240</v>
      </c>
      <c r="E171" s="3">
        <v>350</v>
      </c>
      <c r="F171" s="3">
        <v>482</v>
      </c>
      <c r="G171" s="3">
        <v>593</v>
      </c>
      <c r="H171" s="3">
        <v>635</v>
      </c>
      <c r="I171" s="1">
        <v>706</v>
      </c>
      <c r="J171" s="1">
        <v>802</v>
      </c>
      <c r="K171" s="1">
        <v>914</v>
      </c>
      <c r="L171" s="1">
        <v>952</v>
      </c>
      <c r="M171" s="1">
        <v>1066</v>
      </c>
    </row>
    <row r="172" spans="2:13" x14ac:dyDescent="0.3">
      <c r="B172" s="17" t="s">
        <v>15</v>
      </c>
      <c r="C172" s="22">
        <v>205</v>
      </c>
      <c r="D172" s="18">
        <v>336</v>
      </c>
      <c r="E172" s="18">
        <v>392</v>
      </c>
      <c r="F172" s="18">
        <v>453</v>
      </c>
      <c r="G172" s="18">
        <v>517</v>
      </c>
      <c r="H172" s="18">
        <v>577</v>
      </c>
      <c r="I172" s="2">
        <v>704</v>
      </c>
      <c r="J172" s="2">
        <v>896</v>
      </c>
      <c r="K172" s="2">
        <v>1118</v>
      </c>
      <c r="L172" s="2">
        <v>1154</v>
      </c>
      <c r="M172" s="2">
        <v>1289</v>
      </c>
    </row>
    <row r="173" spans="2:13" x14ac:dyDescent="0.3">
      <c r="B173" s="5" t="s">
        <v>16</v>
      </c>
      <c r="C173" s="15">
        <f t="shared" ref="C173:K173" si="14">SUM(C157:C172)</f>
        <v>1538</v>
      </c>
      <c r="D173" s="15">
        <f t="shared" si="14"/>
        <v>2397</v>
      </c>
      <c r="E173" s="15">
        <f t="shared" si="14"/>
        <v>2746</v>
      </c>
      <c r="F173" s="15">
        <f t="shared" si="14"/>
        <v>3434</v>
      </c>
      <c r="G173" s="15">
        <f t="shared" si="14"/>
        <v>3845</v>
      </c>
      <c r="H173" s="15">
        <f t="shared" si="14"/>
        <v>4489</v>
      </c>
      <c r="I173" s="16">
        <f t="shared" si="14"/>
        <v>5496</v>
      </c>
      <c r="J173" s="16">
        <f t="shared" si="14"/>
        <v>6936</v>
      </c>
      <c r="K173" s="16">
        <f t="shared" si="14"/>
        <v>8298</v>
      </c>
      <c r="L173" s="16">
        <f t="shared" ref="L173:M173" si="15">SUM(L157:L172)</f>
        <v>8626</v>
      </c>
      <c r="M173" s="16">
        <f t="shared" si="15"/>
        <v>10112</v>
      </c>
    </row>
    <row r="174" spans="2:13" x14ac:dyDescent="0.3">
      <c r="D174" s="11">
        <v>2405</v>
      </c>
    </row>
    <row r="179" spans="1:13" x14ac:dyDescent="0.3">
      <c r="A179" s="15" t="s">
        <v>33</v>
      </c>
    </row>
    <row r="180" spans="1:13" x14ac:dyDescent="0.3">
      <c r="B180" s="4" t="s">
        <v>26</v>
      </c>
      <c r="C180" s="8" t="s">
        <v>17</v>
      </c>
      <c r="D180" s="8" t="s">
        <v>18</v>
      </c>
      <c r="E180" s="8" t="s">
        <v>19</v>
      </c>
      <c r="F180" s="8" t="s">
        <v>20</v>
      </c>
      <c r="G180" s="8" t="s">
        <v>21</v>
      </c>
      <c r="H180" s="8" t="s">
        <v>22</v>
      </c>
      <c r="I180" s="8" t="s">
        <v>23</v>
      </c>
      <c r="J180" s="8" t="s">
        <v>24</v>
      </c>
      <c r="K180" s="8" t="s">
        <v>25</v>
      </c>
      <c r="L180" s="8" t="s">
        <v>45</v>
      </c>
      <c r="M180" s="8" t="s">
        <v>46</v>
      </c>
    </row>
    <row r="181" spans="1:13" x14ac:dyDescent="0.3">
      <c r="B181" s="12" t="s">
        <v>0</v>
      </c>
      <c r="C181" s="20">
        <v>152</v>
      </c>
      <c r="D181" s="13">
        <v>246</v>
      </c>
      <c r="E181" s="13">
        <v>325</v>
      </c>
      <c r="F181" s="13">
        <v>415</v>
      </c>
      <c r="G181" s="13">
        <v>489</v>
      </c>
      <c r="H181" s="13">
        <v>569</v>
      </c>
      <c r="I181" s="14">
        <v>673</v>
      </c>
      <c r="J181" s="14">
        <v>790</v>
      </c>
      <c r="K181" s="14">
        <v>874</v>
      </c>
      <c r="L181" s="14">
        <v>913</v>
      </c>
      <c r="M181" s="14">
        <v>993</v>
      </c>
    </row>
    <row r="182" spans="1:13" x14ac:dyDescent="0.3">
      <c r="B182" s="7" t="s">
        <v>1</v>
      </c>
      <c r="C182" s="21">
        <v>14</v>
      </c>
      <c r="D182" s="3">
        <v>44</v>
      </c>
      <c r="E182" s="3">
        <v>98</v>
      </c>
      <c r="F182" s="3">
        <v>107</v>
      </c>
      <c r="G182" s="3">
        <v>118</v>
      </c>
      <c r="H182" s="3">
        <v>134</v>
      </c>
      <c r="I182" s="1">
        <v>144</v>
      </c>
      <c r="J182" s="1">
        <v>156</v>
      </c>
      <c r="K182" s="1">
        <v>171</v>
      </c>
      <c r="L182" s="1">
        <v>179</v>
      </c>
      <c r="M182" s="1">
        <v>193</v>
      </c>
    </row>
    <row r="183" spans="1:13" x14ac:dyDescent="0.3">
      <c r="B183" s="7" t="s">
        <v>2</v>
      </c>
      <c r="L183" s="1"/>
      <c r="M183" s="1"/>
    </row>
    <row r="184" spans="1:13" x14ac:dyDescent="0.3">
      <c r="B184" s="7" t="s">
        <v>3</v>
      </c>
      <c r="L184" s="1"/>
      <c r="M184" s="1"/>
    </row>
    <row r="185" spans="1:13" x14ac:dyDescent="0.3">
      <c r="B185" s="7" t="s">
        <v>4</v>
      </c>
      <c r="J185" s="1">
        <v>1</v>
      </c>
      <c r="K185" s="1"/>
      <c r="L185" s="1">
        <v>1</v>
      </c>
      <c r="M185" s="1"/>
    </row>
    <row r="186" spans="1:13" x14ac:dyDescent="0.3">
      <c r="B186" s="7" t="s">
        <v>5</v>
      </c>
      <c r="C186" s="21">
        <v>86</v>
      </c>
      <c r="D186" s="3">
        <v>182</v>
      </c>
      <c r="E186" s="3">
        <v>279</v>
      </c>
      <c r="F186" s="3">
        <v>367</v>
      </c>
      <c r="G186" s="3">
        <v>432</v>
      </c>
      <c r="H186" s="1">
        <v>516</v>
      </c>
      <c r="I186" s="1">
        <v>599</v>
      </c>
      <c r="J186" s="1">
        <v>742</v>
      </c>
      <c r="K186" s="1">
        <v>894</v>
      </c>
      <c r="L186" s="1">
        <v>1025</v>
      </c>
      <c r="M186" s="1">
        <v>1186</v>
      </c>
    </row>
    <row r="187" spans="1:13" x14ac:dyDescent="0.3">
      <c r="B187" s="7" t="s">
        <v>6</v>
      </c>
      <c r="L187" s="1"/>
      <c r="M187" s="1"/>
    </row>
    <row r="188" spans="1:13" x14ac:dyDescent="0.3">
      <c r="B188" s="7" t="s">
        <v>7</v>
      </c>
      <c r="L188" s="1"/>
      <c r="M188" s="1"/>
    </row>
    <row r="189" spans="1:13" x14ac:dyDescent="0.3">
      <c r="B189" s="7" t="s">
        <v>8</v>
      </c>
      <c r="K189" s="1">
        <v>39</v>
      </c>
      <c r="L189" s="1"/>
      <c r="M189" s="1"/>
    </row>
    <row r="190" spans="1:13" x14ac:dyDescent="0.3">
      <c r="B190" s="7" t="s">
        <v>9</v>
      </c>
      <c r="D190" s="3"/>
      <c r="E190" s="3"/>
      <c r="M190" s="1"/>
    </row>
    <row r="191" spans="1:13" x14ac:dyDescent="0.3">
      <c r="B191" s="7" t="s">
        <v>10</v>
      </c>
      <c r="C191" s="21">
        <v>7222</v>
      </c>
      <c r="D191" s="3">
        <v>10805</v>
      </c>
      <c r="E191" s="3">
        <v>13837</v>
      </c>
      <c r="F191" s="3">
        <v>17391</v>
      </c>
      <c r="G191" s="3">
        <v>19973</v>
      </c>
      <c r="H191" s="1">
        <v>23084</v>
      </c>
      <c r="I191" s="1">
        <v>25704</v>
      </c>
      <c r="J191" s="1">
        <v>28271</v>
      </c>
      <c r="K191" s="1">
        <v>28373</v>
      </c>
      <c r="L191" s="1">
        <v>31948</v>
      </c>
      <c r="M191" s="1">
        <v>32004</v>
      </c>
    </row>
    <row r="192" spans="1:13" x14ac:dyDescent="0.3">
      <c r="B192" s="7" t="s">
        <v>11</v>
      </c>
      <c r="D192" s="3"/>
      <c r="E192" s="3"/>
      <c r="K192" s="1">
        <v>0</v>
      </c>
      <c r="L192" s="1"/>
      <c r="M192" s="1"/>
    </row>
    <row r="193" spans="2:13" x14ac:dyDescent="0.3">
      <c r="B193" s="7" t="s">
        <v>12</v>
      </c>
      <c r="D193" s="3"/>
      <c r="E193" s="3"/>
    </row>
    <row r="194" spans="2:13" x14ac:dyDescent="0.3">
      <c r="B194" s="7" t="s">
        <v>13</v>
      </c>
      <c r="C194" s="21">
        <v>31</v>
      </c>
      <c r="D194" s="3">
        <v>67</v>
      </c>
      <c r="E194" s="3">
        <v>106</v>
      </c>
      <c r="F194" s="3">
        <v>156</v>
      </c>
      <c r="G194" s="3">
        <v>203</v>
      </c>
      <c r="H194" s="3">
        <v>225</v>
      </c>
      <c r="I194" s="1">
        <v>252</v>
      </c>
      <c r="J194" s="1">
        <v>276</v>
      </c>
      <c r="K194" s="1">
        <v>285</v>
      </c>
      <c r="L194" s="1">
        <v>287</v>
      </c>
      <c r="M194" s="1">
        <v>287</v>
      </c>
    </row>
    <row r="195" spans="2:13" x14ac:dyDescent="0.3">
      <c r="B195" s="7" t="s">
        <v>14</v>
      </c>
      <c r="C195" s="21">
        <v>60</v>
      </c>
      <c r="D195" s="3">
        <v>117</v>
      </c>
      <c r="E195" s="3">
        <v>171</v>
      </c>
      <c r="F195" s="3">
        <v>214</v>
      </c>
      <c r="G195" s="3">
        <v>264</v>
      </c>
      <c r="H195" s="1">
        <v>310</v>
      </c>
      <c r="I195" s="1">
        <v>359</v>
      </c>
      <c r="J195" s="1">
        <v>399</v>
      </c>
      <c r="K195" s="1">
        <v>429</v>
      </c>
      <c r="L195" s="1">
        <v>471</v>
      </c>
      <c r="M195" s="1">
        <v>492</v>
      </c>
    </row>
    <row r="196" spans="2:13" x14ac:dyDescent="0.3">
      <c r="B196" s="17" t="s">
        <v>15</v>
      </c>
      <c r="C196" s="22">
        <v>174</v>
      </c>
      <c r="D196" s="18">
        <v>467</v>
      </c>
      <c r="E196" s="18">
        <v>624</v>
      </c>
      <c r="F196" s="18">
        <v>1285</v>
      </c>
      <c r="G196" s="18">
        <v>1322</v>
      </c>
      <c r="H196" s="2">
        <v>1352</v>
      </c>
      <c r="I196" s="2">
        <v>1600</v>
      </c>
      <c r="J196" s="2"/>
      <c r="K196" s="2">
        <v>1663</v>
      </c>
      <c r="L196" s="2">
        <v>1690</v>
      </c>
      <c r="M196" s="2">
        <v>1762</v>
      </c>
    </row>
    <row r="197" spans="2:13" x14ac:dyDescent="0.3">
      <c r="B197" s="5" t="s">
        <v>16</v>
      </c>
      <c r="C197" s="15">
        <f t="shared" ref="C197:I197" si="16">SUM(C181:C196)</f>
        <v>7739</v>
      </c>
      <c r="D197" s="15">
        <f t="shared" si="16"/>
        <v>11928</v>
      </c>
      <c r="E197" s="15">
        <f t="shared" si="16"/>
        <v>15440</v>
      </c>
      <c r="F197" s="15">
        <f t="shared" si="16"/>
        <v>19935</v>
      </c>
      <c r="G197" s="15">
        <f t="shared" si="16"/>
        <v>22801</v>
      </c>
      <c r="H197" s="15">
        <f t="shared" si="16"/>
        <v>26190</v>
      </c>
      <c r="I197" s="15">
        <f t="shared" si="16"/>
        <v>29331</v>
      </c>
      <c r="J197" s="15">
        <f t="shared" ref="J197" si="17">SUM(J181:J196)</f>
        <v>30635</v>
      </c>
      <c r="K197" s="15">
        <f>SUM(K181:K196)</f>
        <v>32728</v>
      </c>
      <c r="L197" s="15">
        <f>SUM(L181:L196)</f>
        <v>36514</v>
      </c>
      <c r="M197" s="15">
        <f t="shared" ref="M197" si="18">SUM(M181:M196)</f>
        <v>36917</v>
      </c>
    </row>
    <row r="199" spans="2:13" x14ac:dyDescent="0.3">
      <c r="L199" s="19"/>
    </row>
    <row r="201" spans="2:13" ht="47.4" customHeight="1" x14ac:dyDescent="0.3">
      <c r="B201" s="29" t="s">
        <v>41</v>
      </c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2:13" x14ac:dyDescent="0.3">
      <c r="B202" s="31" t="s">
        <v>47</v>
      </c>
      <c r="C202" s="32"/>
      <c r="D202" s="32"/>
      <c r="E202" s="32"/>
    </row>
  </sheetData>
  <mergeCells count="1">
    <mergeCell ref="B201:K20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2A51-3814-47A5-8DD1-25CF49093885}">
  <dimension ref="B3:N28"/>
  <sheetViews>
    <sheetView workbookViewId="0">
      <selection activeCell="I33" sqref="I33"/>
    </sheetView>
  </sheetViews>
  <sheetFormatPr baseColWidth="10" defaultRowHeight="14.4" x14ac:dyDescent="0.3"/>
  <cols>
    <col min="1" max="5" width="11.5546875" style="11"/>
    <col min="6" max="7" width="15.5546875" style="11" customWidth="1"/>
    <col min="8" max="9" width="14.44140625" style="11" customWidth="1"/>
    <col min="10" max="11" width="12.21875" style="11" customWidth="1"/>
    <col min="12" max="12" width="13" style="11" customWidth="1"/>
    <col min="13" max="16384" width="11.5546875" style="11"/>
  </cols>
  <sheetData>
    <row r="3" spans="2:14" ht="22.8" x14ac:dyDescent="0.4">
      <c r="F3" s="25" t="s">
        <v>42</v>
      </c>
    </row>
    <row r="6" spans="2:14" x14ac:dyDescent="0.3">
      <c r="B6" s="15" t="s">
        <v>16</v>
      </c>
      <c r="C6" s="4" t="s">
        <v>26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45</v>
      </c>
      <c r="N6" s="8" t="s">
        <v>46</v>
      </c>
    </row>
    <row r="7" spans="2:14" x14ac:dyDescent="0.3">
      <c r="C7" s="12" t="s">
        <v>0</v>
      </c>
      <c r="D7" s="13" t="s">
        <v>34</v>
      </c>
      <c r="E7" s="13" t="s">
        <v>34</v>
      </c>
      <c r="F7" s="13" t="s">
        <v>34</v>
      </c>
      <c r="G7" s="13" t="s">
        <v>34</v>
      </c>
      <c r="H7" s="13" t="s">
        <v>34</v>
      </c>
      <c r="I7" s="14">
        <v>655</v>
      </c>
      <c r="J7" s="13" t="s">
        <v>34</v>
      </c>
      <c r="K7" s="14">
        <v>675</v>
      </c>
      <c r="L7" s="14"/>
      <c r="M7" s="14">
        <v>657</v>
      </c>
      <c r="N7" s="14"/>
    </row>
    <row r="8" spans="2:14" x14ac:dyDescent="0.3">
      <c r="C8" s="7" t="s">
        <v>1</v>
      </c>
      <c r="D8" s="3" t="s">
        <v>34</v>
      </c>
      <c r="E8" s="3" t="s">
        <v>34</v>
      </c>
      <c r="F8" s="3" t="s">
        <v>34</v>
      </c>
      <c r="G8" s="3" t="s">
        <v>34</v>
      </c>
      <c r="H8" s="3" t="s">
        <v>34</v>
      </c>
      <c r="I8" s="1">
        <v>505.6</v>
      </c>
      <c r="J8" s="3" t="s">
        <v>34</v>
      </c>
      <c r="K8" s="1">
        <v>545.1</v>
      </c>
      <c r="L8" s="1"/>
      <c r="M8" s="1">
        <v>556</v>
      </c>
      <c r="N8" s="1"/>
    </row>
    <row r="9" spans="2:14" x14ac:dyDescent="0.3">
      <c r="C9" s="7" t="s">
        <v>2</v>
      </c>
      <c r="D9" s="3" t="s">
        <v>34</v>
      </c>
      <c r="E9" s="3" t="s">
        <v>34</v>
      </c>
      <c r="F9" s="3" t="s">
        <v>34</v>
      </c>
      <c r="G9" s="3" t="s">
        <v>34</v>
      </c>
      <c r="H9" s="3" t="s">
        <v>34</v>
      </c>
      <c r="I9" s="1">
        <v>1663.4</v>
      </c>
      <c r="J9" s="3" t="s">
        <v>34</v>
      </c>
      <c r="K9" s="1">
        <v>1657.1</v>
      </c>
      <c r="L9" s="1"/>
      <c r="M9" s="1">
        <v>1691</v>
      </c>
      <c r="N9" s="1"/>
    </row>
    <row r="10" spans="2:14" x14ac:dyDescent="0.3">
      <c r="C10" s="7" t="s">
        <v>3</v>
      </c>
      <c r="D10" s="3" t="s">
        <v>34</v>
      </c>
      <c r="E10" s="3" t="s">
        <v>34</v>
      </c>
      <c r="F10" s="3" t="s">
        <v>34</v>
      </c>
      <c r="G10" s="3" t="s">
        <v>34</v>
      </c>
      <c r="H10" s="3" t="s">
        <v>34</v>
      </c>
      <c r="I10" s="1">
        <v>1324.72</v>
      </c>
      <c r="J10" s="3" t="s">
        <v>34</v>
      </c>
      <c r="K10" s="1">
        <v>1356.06</v>
      </c>
      <c r="L10" s="1"/>
      <c r="M10" s="1">
        <v>1400</v>
      </c>
      <c r="N10" s="1"/>
    </row>
    <row r="11" spans="2:14" x14ac:dyDescent="0.3">
      <c r="C11" s="7" t="s">
        <v>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1">
        <v>1329.61</v>
      </c>
      <c r="J11" s="3" t="s">
        <v>34</v>
      </c>
      <c r="K11" s="1">
        <v>1285.07</v>
      </c>
      <c r="L11" s="1"/>
      <c r="M11" s="1">
        <v>1189</v>
      </c>
      <c r="N11" s="1"/>
    </row>
    <row r="12" spans="2:14" x14ac:dyDescent="0.3">
      <c r="C12" s="7" t="s">
        <v>5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1">
        <v>5845.2400000000007</v>
      </c>
      <c r="J12" s="3" t="s">
        <v>34</v>
      </c>
      <c r="K12" s="1">
        <v>4952.2300000000005</v>
      </c>
      <c r="L12" s="1"/>
      <c r="M12" s="1">
        <v>5932</v>
      </c>
      <c r="N12" s="1"/>
    </row>
    <row r="13" spans="2:14" x14ac:dyDescent="0.3">
      <c r="C13" s="7" t="s">
        <v>6</v>
      </c>
      <c r="D13" s="3" t="s">
        <v>34</v>
      </c>
      <c r="E13" s="3" t="s">
        <v>34</v>
      </c>
      <c r="F13" s="3" t="s">
        <v>34</v>
      </c>
      <c r="G13" s="3" t="s">
        <v>34</v>
      </c>
      <c r="H13" s="3" t="s">
        <v>34</v>
      </c>
      <c r="I13" s="1">
        <v>617.9</v>
      </c>
      <c r="J13" s="3" t="s">
        <v>34</v>
      </c>
      <c r="K13" s="1">
        <v>564.79999999999995</v>
      </c>
      <c r="L13" s="1"/>
      <c r="M13" s="1">
        <v>555</v>
      </c>
      <c r="N13" s="1"/>
    </row>
    <row r="14" spans="2:14" x14ac:dyDescent="0.3">
      <c r="C14" s="7" t="s">
        <v>7</v>
      </c>
      <c r="D14" s="3" t="s">
        <v>34</v>
      </c>
      <c r="E14" s="3" t="s">
        <v>34</v>
      </c>
      <c r="F14" s="3" t="s">
        <v>34</v>
      </c>
      <c r="G14" s="3" t="s">
        <v>34</v>
      </c>
      <c r="H14" s="3" t="s">
        <v>34</v>
      </c>
      <c r="I14" s="1">
        <v>329.9</v>
      </c>
      <c r="J14" s="3" t="s">
        <v>34</v>
      </c>
      <c r="K14" s="1">
        <v>330</v>
      </c>
      <c r="L14" s="1"/>
      <c r="M14" s="1">
        <v>322</v>
      </c>
      <c r="N14" s="1"/>
    </row>
    <row r="15" spans="2:14" x14ac:dyDescent="0.3">
      <c r="C15" s="7" t="s">
        <v>8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1">
        <v>194.22</v>
      </c>
      <c r="J15" s="3" t="s">
        <v>34</v>
      </c>
      <c r="K15" s="1">
        <v>196.85</v>
      </c>
      <c r="L15" s="1"/>
      <c r="M15" s="1">
        <v>194</v>
      </c>
      <c r="N15" s="1"/>
    </row>
    <row r="16" spans="2:14" x14ac:dyDescent="0.3">
      <c r="C16" s="7" t="s">
        <v>9</v>
      </c>
      <c r="D16" s="3" t="s">
        <v>34</v>
      </c>
      <c r="E16" s="3" t="s">
        <v>34</v>
      </c>
      <c r="F16" s="3" t="s">
        <v>34</v>
      </c>
      <c r="G16" s="3" t="s">
        <v>34</v>
      </c>
      <c r="H16" s="3" t="s">
        <v>34</v>
      </c>
      <c r="I16" s="1">
        <v>39.450000000000003</v>
      </c>
      <c r="J16" s="3" t="s">
        <v>34</v>
      </c>
      <c r="K16" s="1">
        <v>41.65</v>
      </c>
      <c r="L16" s="1"/>
      <c r="M16" s="1">
        <v>39</v>
      </c>
      <c r="N16" s="1"/>
    </row>
    <row r="17" spans="3:14" x14ac:dyDescent="0.3">
      <c r="C17" s="7" t="s">
        <v>10</v>
      </c>
      <c r="D17" s="3" t="s">
        <v>34</v>
      </c>
      <c r="E17" s="3" t="s">
        <v>34</v>
      </c>
      <c r="F17" s="3" t="s">
        <v>34</v>
      </c>
      <c r="G17" s="3" t="s">
        <v>34</v>
      </c>
      <c r="H17" s="3" t="s">
        <v>34</v>
      </c>
      <c r="I17" s="1">
        <v>208</v>
      </c>
      <c r="J17" s="3" t="s">
        <v>34</v>
      </c>
      <c r="K17" s="1">
        <v>177</v>
      </c>
      <c r="L17" s="1"/>
      <c r="M17" s="1">
        <v>219</v>
      </c>
      <c r="N17" s="1"/>
    </row>
    <row r="18" spans="3:14" x14ac:dyDescent="0.3">
      <c r="C18" s="7" t="s">
        <v>11</v>
      </c>
      <c r="D18" s="3" t="s">
        <v>34</v>
      </c>
      <c r="E18" s="3" t="s">
        <v>34</v>
      </c>
      <c r="F18" s="3" t="s">
        <v>34</v>
      </c>
      <c r="G18" s="3" t="s">
        <v>34</v>
      </c>
      <c r="H18" s="3" t="s">
        <v>34</v>
      </c>
      <c r="I18" s="1">
        <v>950</v>
      </c>
      <c r="J18" s="3" t="s">
        <v>34</v>
      </c>
      <c r="K18" s="1">
        <v>1025</v>
      </c>
      <c r="L18" s="1"/>
      <c r="M18" s="1">
        <v>1045</v>
      </c>
      <c r="N18" s="1"/>
    </row>
    <row r="19" spans="3:14" x14ac:dyDescent="0.3">
      <c r="C19" s="7" t="s">
        <v>12</v>
      </c>
      <c r="D19" s="3" t="s">
        <v>34</v>
      </c>
      <c r="E19" s="3" t="s">
        <v>34</v>
      </c>
      <c r="F19" s="3" t="s">
        <v>34</v>
      </c>
      <c r="G19" s="3" t="s">
        <v>34</v>
      </c>
      <c r="H19" s="3" t="s">
        <v>34</v>
      </c>
      <c r="I19" s="1">
        <v>1109.5999999999999</v>
      </c>
      <c r="J19" s="3" t="s">
        <v>34</v>
      </c>
      <c r="K19" s="1">
        <v>1143.4000000000001</v>
      </c>
      <c r="L19" s="1"/>
      <c r="M19" s="1">
        <v>1142</v>
      </c>
      <c r="N19" s="1"/>
    </row>
    <row r="20" spans="3:14" x14ac:dyDescent="0.3">
      <c r="C20" s="7" t="s">
        <v>13</v>
      </c>
      <c r="D20" s="3" t="s">
        <v>34</v>
      </c>
      <c r="E20" s="3" t="s">
        <v>34</v>
      </c>
      <c r="F20" s="3" t="s">
        <v>34</v>
      </c>
      <c r="G20" s="3" t="s">
        <v>34</v>
      </c>
      <c r="H20" s="3" t="s">
        <v>34</v>
      </c>
      <c r="I20" s="1">
        <v>950.64</v>
      </c>
      <c r="J20" s="3" t="s">
        <v>34</v>
      </c>
      <c r="K20" s="1">
        <v>963.86</v>
      </c>
      <c r="L20" s="1"/>
      <c r="M20" s="1">
        <v>956</v>
      </c>
      <c r="N20" s="1"/>
    </row>
    <row r="21" spans="3:14" x14ac:dyDescent="0.3">
      <c r="C21" s="7" t="s">
        <v>14</v>
      </c>
      <c r="D21" s="3" t="s">
        <v>34</v>
      </c>
      <c r="E21" s="3" t="s">
        <v>34</v>
      </c>
      <c r="F21" s="3" t="s">
        <v>34</v>
      </c>
      <c r="G21" s="3" t="s">
        <v>34</v>
      </c>
      <c r="H21" s="3" t="s">
        <v>34</v>
      </c>
      <c r="I21" s="1">
        <v>1331.3</v>
      </c>
      <c r="J21" s="3" t="s">
        <v>34</v>
      </c>
      <c r="K21" s="1">
        <v>1337.4</v>
      </c>
      <c r="L21" s="1"/>
      <c r="M21" s="1">
        <v>1337</v>
      </c>
      <c r="N21" s="1"/>
    </row>
    <row r="22" spans="3:14" x14ac:dyDescent="0.3">
      <c r="C22" s="17" t="s">
        <v>15</v>
      </c>
      <c r="D22" s="18" t="s">
        <v>34</v>
      </c>
      <c r="E22" s="18" t="s">
        <v>34</v>
      </c>
      <c r="F22" s="18" t="s">
        <v>34</v>
      </c>
      <c r="G22" s="18" t="s">
        <v>34</v>
      </c>
      <c r="H22" s="18" t="s">
        <v>34</v>
      </c>
      <c r="I22" s="2">
        <v>2549.0699999999997</v>
      </c>
      <c r="J22" s="18" t="s">
        <v>34</v>
      </c>
      <c r="K22" s="2">
        <v>2582.5</v>
      </c>
      <c r="L22" s="2"/>
      <c r="M22" s="2">
        <v>2575</v>
      </c>
      <c r="N22" s="2"/>
    </row>
    <row r="23" spans="3:14" x14ac:dyDescent="0.3">
      <c r="C23" s="5" t="s">
        <v>16</v>
      </c>
      <c r="D23" s="15">
        <f>SUM(D7:D22)</f>
        <v>0</v>
      </c>
      <c r="E23" s="15">
        <f t="shared" ref="E23:L23" si="0">SUM(E7:E22)</f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15">
        <f t="shared" si="0"/>
        <v>19603.649999999998</v>
      </c>
      <c r="J23" s="15">
        <f t="shared" si="0"/>
        <v>0</v>
      </c>
      <c r="K23" s="15">
        <f t="shared" si="0"/>
        <v>18833.02</v>
      </c>
      <c r="L23" s="15">
        <f t="shared" si="0"/>
        <v>0</v>
      </c>
      <c r="M23" s="15">
        <f t="shared" ref="M23:N23" si="1">SUM(M7:M22)</f>
        <v>19809</v>
      </c>
      <c r="N23" s="15">
        <f t="shared" si="1"/>
        <v>0</v>
      </c>
    </row>
    <row r="25" spans="3:14" x14ac:dyDescent="0.3">
      <c r="C25" s="31" t="s">
        <v>47</v>
      </c>
      <c r="D25" s="32"/>
      <c r="E25" s="32"/>
      <c r="F25" s="32"/>
      <c r="G25" s="32"/>
      <c r="H25" s="32"/>
      <c r="K25" s="19"/>
    </row>
    <row r="28" spans="3:14" ht="15" customHeight="1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</row>
  </sheetData>
  <mergeCells count="1">
    <mergeCell ref="C28:L2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BEF0-DC3B-48C1-AEBA-4C510631119F}">
  <dimension ref="B2:N87"/>
  <sheetViews>
    <sheetView topLeftCell="A66" workbookViewId="0">
      <selection activeCell="B89" sqref="B89"/>
    </sheetView>
  </sheetViews>
  <sheetFormatPr baseColWidth="10" defaultRowHeight="14.4" x14ac:dyDescent="0.3"/>
  <cols>
    <col min="1" max="3" width="11.5546875" style="11"/>
    <col min="4" max="5" width="13.21875" style="11" customWidth="1"/>
    <col min="6" max="6" width="12.44140625" style="11" customWidth="1"/>
    <col min="7" max="7" width="14.44140625" style="11" customWidth="1"/>
    <col min="8" max="8" width="15" style="11" customWidth="1"/>
    <col min="9" max="9" width="14.109375" style="11" customWidth="1"/>
    <col min="10" max="10" width="16.21875" style="11" customWidth="1"/>
    <col min="11" max="13" width="13.77734375" style="11" customWidth="1"/>
    <col min="14" max="14" width="14.21875" style="11" customWidth="1"/>
    <col min="15" max="16384" width="11.5546875" style="11"/>
  </cols>
  <sheetData>
    <row r="2" spans="2:14" ht="22.8" x14ac:dyDescent="0.4">
      <c r="F2" s="25" t="s">
        <v>43</v>
      </c>
    </row>
    <row r="5" spans="2:14" x14ac:dyDescent="0.3">
      <c r="B5" s="15" t="s">
        <v>37</v>
      </c>
      <c r="C5" s="4" t="s">
        <v>26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45</v>
      </c>
      <c r="N5" s="8" t="s">
        <v>46</v>
      </c>
    </row>
    <row r="6" spans="2:14" x14ac:dyDescent="0.3">
      <c r="C6" s="12" t="s">
        <v>0</v>
      </c>
      <c r="D6" s="13">
        <v>1097</v>
      </c>
      <c r="E6" s="13">
        <v>1199</v>
      </c>
      <c r="F6" s="13">
        <v>1271</v>
      </c>
      <c r="G6" s="13">
        <v>1329</v>
      </c>
      <c r="H6" s="13">
        <v>1367</v>
      </c>
      <c r="I6" s="14">
        <v>1421</v>
      </c>
      <c r="J6" s="13">
        <v>1499</v>
      </c>
      <c r="K6" s="14">
        <v>1541</v>
      </c>
      <c r="L6" s="14">
        <v>1576</v>
      </c>
      <c r="M6" s="14">
        <v>1623</v>
      </c>
      <c r="N6" s="14">
        <v>1654</v>
      </c>
    </row>
    <row r="7" spans="2:14" x14ac:dyDescent="0.3">
      <c r="C7" s="7" t="s">
        <v>1</v>
      </c>
      <c r="D7" s="3">
        <v>348</v>
      </c>
      <c r="E7" s="3">
        <v>356</v>
      </c>
      <c r="F7" s="3">
        <v>369</v>
      </c>
      <c r="G7" s="3">
        <v>376</v>
      </c>
      <c r="H7" s="3">
        <v>385</v>
      </c>
      <c r="I7" s="1">
        <v>395</v>
      </c>
      <c r="J7" s="3">
        <v>407</v>
      </c>
      <c r="K7" s="1">
        <v>412</v>
      </c>
      <c r="L7" s="1">
        <v>427</v>
      </c>
      <c r="M7" s="1">
        <v>435</v>
      </c>
      <c r="N7" s="1">
        <v>445</v>
      </c>
    </row>
    <row r="8" spans="2:14" x14ac:dyDescent="0.3">
      <c r="C8" s="7" t="s">
        <v>2</v>
      </c>
      <c r="D8" s="3">
        <v>927</v>
      </c>
      <c r="E8" s="3">
        <v>1000</v>
      </c>
      <c r="F8" s="3">
        <v>1046</v>
      </c>
      <c r="G8" s="3">
        <v>1082</v>
      </c>
      <c r="H8" s="3">
        <v>1117</v>
      </c>
      <c r="I8" s="1">
        <v>1158</v>
      </c>
      <c r="J8" s="3">
        <v>1208</v>
      </c>
      <c r="K8" s="1">
        <v>1257</v>
      </c>
      <c r="L8" s="1">
        <v>1290</v>
      </c>
      <c r="M8" s="1">
        <v>1318</v>
      </c>
      <c r="N8" s="1">
        <v>1358</v>
      </c>
    </row>
    <row r="9" spans="2:14" x14ac:dyDescent="0.3">
      <c r="C9" s="7" t="s">
        <v>3</v>
      </c>
      <c r="D9" s="3">
        <v>623</v>
      </c>
      <c r="E9" s="3">
        <v>654</v>
      </c>
      <c r="F9" s="3">
        <v>678</v>
      </c>
      <c r="G9" s="3">
        <v>691</v>
      </c>
      <c r="H9" s="3">
        <v>703</v>
      </c>
      <c r="I9" s="1">
        <v>713</v>
      </c>
      <c r="J9" s="3">
        <v>721</v>
      </c>
      <c r="K9" s="1">
        <v>737</v>
      </c>
      <c r="L9" s="1">
        <v>760</v>
      </c>
      <c r="M9" s="1">
        <v>775</v>
      </c>
      <c r="N9" s="1">
        <v>784</v>
      </c>
    </row>
    <row r="10" spans="2:14" x14ac:dyDescent="0.3">
      <c r="C10" s="7" t="s">
        <v>4</v>
      </c>
      <c r="D10" s="3">
        <v>833</v>
      </c>
      <c r="E10" s="3">
        <v>894</v>
      </c>
      <c r="F10" s="3">
        <v>935</v>
      </c>
      <c r="G10" s="3">
        <v>976</v>
      </c>
      <c r="H10" s="3">
        <v>1015</v>
      </c>
      <c r="I10" s="1">
        <v>1051</v>
      </c>
      <c r="J10" s="3">
        <v>1100</v>
      </c>
      <c r="K10" s="1">
        <v>1143</v>
      </c>
      <c r="L10" s="1">
        <v>1175</v>
      </c>
      <c r="M10" s="1">
        <v>1204</v>
      </c>
      <c r="N10" s="1">
        <v>1228</v>
      </c>
    </row>
    <row r="11" spans="2:14" x14ac:dyDescent="0.3">
      <c r="C11" s="7" t="s">
        <v>5</v>
      </c>
      <c r="D11" s="3">
        <v>3763</v>
      </c>
      <c r="E11" s="3">
        <v>3987</v>
      </c>
      <c r="F11" s="3">
        <v>4170</v>
      </c>
      <c r="G11" s="3">
        <v>4321</v>
      </c>
      <c r="H11" s="3">
        <v>4440</v>
      </c>
      <c r="I11" s="1">
        <v>4586</v>
      </c>
      <c r="J11" s="3">
        <v>4747</v>
      </c>
      <c r="K11" s="1">
        <v>4870</v>
      </c>
      <c r="L11" s="1">
        <v>4969</v>
      </c>
      <c r="M11" s="1">
        <v>5048</v>
      </c>
      <c r="N11" s="1">
        <v>5128</v>
      </c>
    </row>
    <row r="12" spans="2:14" x14ac:dyDescent="0.3">
      <c r="C12" s="7" t="s">
        <v>6</v>
      </c>
      <c r="D12" s="3">
        <v>1435</v>
      </c>
      <c r="E12" s="3">
        <v>1556</v>
      </c>
      <c r="F12" s="3">
        <v>1665</v>
      </c>
      <c r="G12" s="3">
        <v>1755</v>
      </c>
      <c r="H12" s="3">
        <v>1854</v>
      </c>
      <c r="I12" s="1">
        <v>1929</v>
      </c>
      <c r="J12" s="3">
        <v>2018</v>
      </c>
      <c r="K12" s="1">
        <v>2123</v>
      </c>
      <c r="L12" s="1">
        <v>2222</v>
      </c>
      <c r="M12" s="1">
        <v>2278</v>
      </c>
      <c r="N12" s="1">
        <v>2342</v>
      </c>
    </row>
    <row r="13" spans="2:14" x14ac:dyDescent="0.3">
      <c r="C13" s="7" t="s">
        <v>7</v>
      </c>
      <c r="D13" s="3">
        <v>210</v>
      </c>
      <c r="E13" s="3">
        <v>227</v>
      </c>
      <c r="F13" s="3">
        <v>239</v>
      </c>
      <c r="G13" s="3">
        <v>247</v>
      </c>
      <c r="H13" s="3">
        <v>259</v>
      </c>
      <c r="I13" s="1">
        <v>266</v>
      </c>
      <c r="J13" s="3">
        <v>278</v>
      </c>
      <c r="K13" s="1">
        <v>286</v>
      </c>
      <c r="L13" s="1">
        <v>294</v>
      </c>
      <c r="M13" s="1">
        <v>305</v>
      </c>
      <c r="N13" s="1">
        <v>312</v>
      </c>
    </row>
    <row r="14" spans="2:14" x14ac:dyDescent="0.3">
      <c r="C14" s="7" t="s">
        <v>8</v>
      </c>
      <c r="D14" s="3">
        <v>264</v>
      </c>
      <c r="E14" s="3">
        <v>290</v>
      </c>
      <c r="F14" s="3">
        <v>301</v>
      </c>
      <c r="G14" s="3">
        <v>315</v>
      </c>
      <c r="H14" s="3">
        <v>327</v>
      </c>
      <c r="I14" s="1">
        <v>345</v>
      </c>
      <c r="J14" s="3">
        <v>363</v>
      </c>
      <c r="K14" s="1">
        <v>372</v>
      </c>
      <c r="L14" s="1">
        <v>379</v>
      </c>
      <c r="M14" s="1">
        <v>382</v>
      </c>
      <c r="N14" s="1">
        <v>403</v>
      </c>
    </row>
    <row r="15" spans="2:14" x14ac:dyDescent="0.3">
      <c r="C15" s="7" t="s">
        <v>9</v>
      </c>
      <c r="D15" s="3">
        <v>18</v>
      </c>
      <c r="E15" s="3">
        <v>20</v>
      </c>
      <c r="F15" s="3">
        <v>20</v>
      </c>
      <c r="G15" s="3">
        <v>22</v>
      </c>
      <c r="H15" s="3">
        <v>24</v>
      </c>
      <c r="I15" s="1">
        <v>25</v>
      </c>
      <c r="J15" s="3">
        <v>28</v>
      </c>
      <c r="K15" s="1">
        <v>28</v>
      </c>
      <c r="L15" s="1">
        <v>30</v>
      </c>
      <c r="M15" s="1">
        <v>34</v>
      </c>
      <c r="N15" s="1">
        <v>34</v>
      </c>
    </row>
    <row r="16" spans="2:14" x14ac:dyDescent="0.3">
      <c r="C16" s="7" t="s">
        <v>10</v>
      </c>
      <c r="D16" s="3">
        <v>348</v>
      </c>
      <c r="E16" s="3">
        <v>375</v>
      </c>
      <c r="F16" s="3">
        <v>402</v>
      </c>
      <c r="G16" s="3">
        <v>418</v>
      </c>
      <c r="H16" s="3">
        <v>435</v>
      </c>
      <c r="I16" s="1">
        <v>445</v>
      </c>
      <c r="J16" s="3">
        <v>457</v>
      </c>
      <c r="K16" s="1">
        <v>478</v>
      </c>
      <c r="L16" s="1">
        <v>492</v>
      </c>
      <c r="M16" s="1">
        <v>512</v>
      </c>
      <c r="N16" s="1">
        <v>531</v>
      </c>
    </row>
    <row r="17" spans="2:14" x14ac:dyDescent="0.3">
      <c r="C17" s="7" t="s">
        <v>11</v>
      </c>
      <c r="D17" s="3">
        <v>239</v>
      </c>
      <c r="E17" s="3">
        <v>257</v>
      </c>
      <c r="F17" s="3">
        <v>264</v>
      </c>
      <c r="G17" s="3">
        <v>269</v>
      </c>
      <c r="H17" s="3">
        <v>272</v>
      </c>
      <c r="I17" s="1">
        <v>277</v>
      </c>
      <c r="J17" s="3">
        <v>288</v>
      </c>
      <c r="K17" s="1">
        <v>295</v>
      </c>
      <c r="L17" s="1">
        <v>303</v>
      </c>
      <c r="M17" s="1">
        <v>307</v>
      </c>
      <c r="N17" s="1">
        <v>313</v>
      </c>
    </row>
    <row r="18" spans="2:14" x14ac:dyDescent="0.3">
      <c r="C18" s="7" t="s">
        <v>12</v>
      </c>
      <c r="D18" s="3">
        <v>905</v>
      </c>
      <c r="E18" s="3">
        <v>990</v>
      </c>
      <c r="F18" s="3">
        <v>1052</v>
      </c>
      <c r="G18" s="3">
        <v>1115</v>
      </c>
      <c r="H18" s="3">
        <v>1161</v>
      </c>
      <c r="I18" s="1">
        <v>1189</v>
      </c>
      <c r="J18" s="3">
        <v>1228</v>
      </c>
      <c r="K18" s="1">
        <v>1262</v>
      </c>
      <c r="L18" s="1">
        <v>1305</v>
      </c>
      <c r="M18" s="1">
        <v>1330</v>
      </c>
      <c r="N18" s="1">
        <v>1367</v>
      </c>
    </row>
    <row r="19" spans="2:14" x14ac:dyDescent="0.3">
      <c r="C19" s="7" t="s">
        <v>13</v>
      </c>
      <c r="D19" s="3">
        <v>557</v>
      </c>
      <c r="E19" s="3">
        <v>585</v>
      </c>
      <c r="F19" s="3">
        <v>603</v>
      </c>
      <c r="G19" s="3">
        <v>620</v>
      </c>
      <c r="H19" s="3">
        <v>637</v>
      </c>
      <c r="I19" s="1">
        <v>650</v>
      </c>
      <c r="J19" s="3">
        <v>670</v>
      </c>
      <c r="K19" s="1">
        <v>684</v>
      </c>
      <c r="L19" s="1">
        <v>699</v>
      </c>
      <c r="M19" s="1">
        <v>708</v>
      </c>
      <c r="N19" s="1">
        <v>717</v>
      </c>
    </row>
    <row r="20" spans="2:14" x14ac:dyDescent="0.3">
      <c r="C20" s="7" t="s">
        <v>14</v>
      </c>
      <c r="D20" s="3">
        <v>900</v>
      </c>
      <c r="E20" s="3">
        <v>961</v>
      </c>
      <c r="F20" s="3">
        <v>1008</v>
      </c>
      <c r="G20" s="3">
        <v>1056</v>
      </c>
      <c r="H20" s="3">
        <v>1099</v>
      </c>
      <c r="I20" s="1">
        <v>1138</v>
      </c>
      <c r="J20" s="3">
        <v>1187</v>
      </c>
      <c r="K20" s="1">
        <v>1226</v>
      </c>
      <c r="L20" s="1">
        <v>1263</v>
      </c>
      <c r="M20" s="1">
        <v>1306</v>
      </c>
      <c r="N20" s="1">
        <v>1339</v>
      </c>
    </row>
    <row r="21" spans="2:14" x14ac:dyDescent="0.3">
      <c r="C21" s="17" t="s">
        <v>15</v>
      </c>
      <c r="D21" s="18">
        <v>2715</v>
      </c>
      <c r="E21" s="18">
        <v>2903</v>
      </c>
      <c r="F21" s="18">
        <v>3036</v>
      </c>
      <c r="G21" s="18">
        <v>3173</v>
      </c>
      <c r="H21" s="18">
        <v>3303</v>
      </c>
      <c r="I21" s="2">
        <v>3413</v>
      </c>
      <c r="J21" s="18">
        <v>3535</v>
      </c>
      <c r="K21" s="2">
        <v>3653</v>
      </c>
      <c r="L21" s="2">
        <v>3775</v>
      </c>
      <c r="M21" s="2">
        <v>3874</v>
      </c>
      <c r="N21" s="2">
        <v>3976</v>
      </c>
    </row>
    <row r="22" spans="2:14" x14ac:dyDescent="0.3">
      <c r="C22" s="5" t="s">
        <v>16</v>
      </c>
      <c r="D22" s="15">
        <f>SUM(D6:D21)</f>
        <v>15182</v>
      </c>
      <c r="E22" s="15">
        <f t="shared" ref="E22:L22" si="0">SUM(E6:E21)</f>
        <v>16254</v>
      </c>
      <c r="F22" s="15">
        <f t="shared" si="0"/>
        <v>17059</v>
      </c>
      <c r="G22" s="15">
        <f t="shared" si="0"/>
        <v>17765</v>
      </c>
      <c r="H22" s="15">
        <f t="shared" si="0"/>
        <v>18398</v>
      </c>
      <c r="I22" s="15">
        <f t="shared" si="0"/>
        <v>19001</v>
      </c>
      <c r="J22" s="15">
        <f t="shared" si="0"/>
        <v>19734</v>
      </c>
      <c r="K22" s="15">
        <f t="shared" si="0"/>
        <v>20367</v>
      </c>
      <c r="L22" s="15">
        <f t="shared" si="0"/>
        <v>20959</v>
      </c>
      <c r="M22" s="15">
        <f t="shared" ref="M22:N22" si="1">SUM(M6:M21)</f>
        <v>21439</v>
      </c>
      <c r="N22" s="15">
        <f t="shared" si="1"/>
        <v>21931</v>
      </c>
    </row>
    <row r="26" spans="2:14" x14ac:dyDescent="0.3">
      <c r="B26" s="15" t="s">
        <v>38</v>
      </c>
      <c r="C26" s="4" t="s">
        <v>26</v>
      </c>
      <c r="D26" s="8" t="s">
        <v>17</v>
      </c>
      <c r="E26" s="8" t="s">
        <v>18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23</v>
      </c>
      <c r="K26" s="8" t="s">
        <v>24</v>
      </c>
      <c r="L26" s="8" t="s">
        <v>25</v>
      </c>
      <c r="M26" s="8" t="s">
        <v>45</v>
      </c>
      <c r="N26" s="8" t="s">
        <v>46</v>
      </c>
    </row>
    <row r="27" spans="2:14" x14ac:dyDescent="0.3">
      <c r="C27" s="12" t="s">
        <v>0</v>
      </c>
      <c r="D27" s="13">
        <v>31975</v>
      </c>
      <c r="E27" s="13">
        <v>63416</v>
      </c>
      <c r="F27" s="13">
        <v>95205</v>
      </c>
      <c r="G27" s="13">
        <v>126579</v>
      </c>
      <c r="H27" s="13">
        <v>157270</v>
      </c>
      <c r="I27" s="14">
        <v>188567</v>
      </c>
      <c r="J27" s="13">
        <v>219072</v>
      </c>
      <c r="K27" s="14">
        <v>249505</v>
      </c>
      <c r="L27" s="14">
        <v>278681</v>
      </c>
      <c r="M27" s="14">
        <v>306546</v>
      </c>
      <c r="N27" s="14">
        <v>335013</v>
      </c>
    </row>
    <row r="28" spans="2:14" x14ac:dyDescent="0.3">
      <c r="C28" s="7" t="s">
        <v>1</v>
      </c>
      <c r="D28" s="3">
        <v>18976</v>
      </c>
      <c r="E28" s="3">
        <v>36075</v>
      </c>
      <c r="F28" s="3">
        <v>53665</v>
      </c>
      <c r="G28" s="3">
        <v>71302</v>
      </c>
      <c r="H28" s="3">
        <v>88644</v>
      </c>
      <c r="I28" s="1">
        <v>105897</v>
      </c>
      <c r="J28" s="3">
        <v>123621</v>
      </c>
      <c r="K28" s="1">
        <v>140778</v>
      </c>
      <c r="L28" s="1">
        <v>157067</v>
      </c>
      <c r="M28" s="1">
        <v>173777</v>
      </c>
      <c r="N28" s="1">
        <v>190949.94</v>
      </c>
    </row>
    <row r="29" spans="2:14" x14ac:dyDescent="0.3">
      <c r="C29" s="7" t="s">
        <v>2</v>
      </c>
      <c r="D29" s="3">
        <v>50934</v>
      </c>
      <c r="E29" s="3">
        <v>101362</v>
      </c>
      <c r="F29" s="3">
        <v>148333</v>
      </c>
      <c r="G29" s="3">
        <v>197730</v>
      </c>
      <c r="H29" s="3">
        <v>245676</v>
      </c>
      <c r="I29" s="1">
        <v>292222</v>
      </c>
      <c r="J29" s="3">
        <v>338365</v>
      </c>
      <c r="K29" s="1">
        <v>383533</v>
      </c>
      <c r="L29" s="1">
        <v>429377</v>
      </c>
      <c r="M29" s="1">
        <v>472310</v>
      </c>
      <c r="N29" s="1">
        <v>518419.01</v>
      </c>
    </row>
    <row r="30" spans="2:14" x14ac:dyDescent="0.3">
      <c r="C30" s="7" t="s">
        <v>3</v>
      </c>
      <c r="D30" s="3">
        <v>49216</v>
      </c>
      <c r="E30" s="3">
        <v>97773</v>
      </c>
      <c r="F30" s="3">
        <v>147735</v>
      </c>
      <c r="G30" s="3">
        <v>198053</v>
      </c>
      <c r="H30" s="3">
        <v>249505</v>
      </c>
      <c r="I30" s="1">
        <v>302063</v>
      </c>
      <c r="J30" s="3">
        <v>352873</v>
      </c>
      <c r="K30" s="1">
        <v>399092</v>
      </c>
      <c r="L30" s="1">
        <v>448972</v>
      </c>
      <c r="M30" s="1">
        <v>495440</v>
      </c>
      <c r="N30" s="1">
        <v>549799.92999999993</v>
      </c>
    </row>
    <row r="31" spans="2:14" x14ac:dyDescent="0.3">
      <c r="C31" s="7" t="s">
        <v>4</v>
      </c>
      <c r="D31" s="3">
        <v>53956</v>
      </c>
      <c r="E31" s="3">
        <v>102446</v>
      </c>
      <c r="F31" s="3">
        <v>152008</v>
      </c>
      <c r="G31" s="3">
        <v>202825</v>
      </c>
      <c r="H31" s="3">
        <v>251849</v>
      </c>
      <c r="I31" s="1">
        <v>302238</v>
      </c>
      <c r="J31" s="3">
        <v>353052</v>
      </c>
      <c r="K31" s="1">
        <v>403040</v>
      </c>
      <c r="L31" s="1">
        <v>450324</v>
      </c>
      <c r="M31" s="1">
        <v>497054</v>
      </c>
      <c r="N31" s="1">
        <v>549226.42000000004</v>
      </c>
    </row>
    <row r="32" spans="2:14" x14ac:dyDescent="0.3">
      <c r="C32" s="7" t="s">
        <v>5</v>
      </c>
      <c r="D32" s="3">
        <v>292476</v>
      </c>
      <c r="E32" s="3">
        <v>562399</v>
      </c>
      <c r="F32" s="3">
        <v>833767</v>
      </c>
      <c r="G32" s="3">
        <v>1115102</v>
      </c>
      <c r="H32" s="3">
        <v>1393353</v>
      </c>
      <c r="I32" s="1">
        <v>1675318</v>
      </c>
      <c r="J32" s="3">
        <v>1960578</v>
      </c>
      <c r="K32" s="1">
        <v>2243167</v>
      </c>
      <c r="L32" s="1">
        <v>2489564</v>
      </c>
      <c r="M32" s="1">
        <v>2747447</v>
      </c>
      <c r="N32" s="1">
        <v>3027514.3400000003</v>
      </c>
    </row>
    <row r="33" spans="2:14" x14ac:dyDescent="0.3">
      <c r="C33" s="7" t="s">
        <v>6</v>
      </c>
      <c r="D33" s="3">
        <v>97894</v>
      </c>
      <c r="E33" s="3">
        <v>196236</v>
      </c>
      <c r="F33" s="3">
        <v>295952</v>
      </c>
      <c r="G33" s="3">
        <v>396439</v>
      </c>
      <c r="H33" s="3">
        <v>498728</v>
      </c>
      <c r="I33" s="1">
        <v>599838</v>
      </c>
      <c r="J33" s="3">
        <v>704098</v>
      </c>
      <c r="K33" s="1">
        <v>807178</v>
      </c>
      <c r="L33" s="1">
        <v>914781</v>
      </c>
      <c r="M33" s="1">
        <v>1015371</v>
      </c>
      <c r="N33" s="1">
        <v>1125332.48</v>
      </c>
    </row>
    <row r="34" spans="2:14" x14ac:dyDescent="0.3">
      <c r="C34" s="7" t="s">
        <v>7</v>
      </c>
      <c r="D34" s="3">
        <v>11693</v>
      </c>
      <c r="E34" s="3">
        <v>23297</v>
      </c>
      <c r="F34" s="3">
        <v>35197</v>
      </c>
      <c r="G34" s="3">
        <v>47015</v>
      </c>
      <c r="H34" s="3">
        <v>58827</v>
      </c>
      <c r="I34" s="1">
        <v>70304</v>
      </c>
      <c r="J34" s="3">
        <v>82972</v>
      </c>
      <c r="K34" s="1">
        <v>94403</v>
      </c>
      <c r="L34" s="1">
        <v>105880</v>
      </c>
      <c r="M34" s="1">
        <v>117099</v>
      </c>
      <c r="N34" s="1">
        <v>129815.34999999999</v>
      </c>
    </row>
    <row r="35" spans="2:14" x14ac:dyDescent="0.3">
      <c r="C35" s="7" t="s">
        <v>8</v>
      </c>
      <c r="D35" s="3">
        <v>18574</v>
      </c>
      <c r="E35" s="3">
        <v>37647</v>
      </c>
      <c r="F35" s="3">
        <v>56528</v>
      </c>
      <c r="G35" s="3">
        <v>75747</v>
      </c>
      <c r="H35" s="3">
        <v>94483</v>
      </c>
      <c r="I35" s="1">
        <v>113188</v>
      </c>
      <c r="J35" s="3">
        <v>132812</v>
      </c>
      <c r="K35" s="1">
        <v>150888</v>
      </c>
      <c r="L35" s="1">
        <v>170586</v>
      </c>
      <c r="M35" s="1">
        <v>188615</v>
      </c>
      <c r="N35" s="1">
        <v>210750.02000000002</v>
      </c>
    </row>
    <row r="36" spans="2:14" x14ac:dyDescent="0.3">
      <c r="C36" s="7" t="s">
        <v>9</v>
      </c>
      <c r="D36" s="3">
        <v>685</v>
      </c>
      <c r="E36" s="3">
        <v>1202</v>
      </c>
      <c r="F36" s="3">
        <v>1671</v>
      </c>
      <c r="G36" s="3">
        <v>2301</v>
      </c>
      <c r="H36" s="3">
        <v>3220</v>
      </c>
      <c r="I36" s="1">
        <v>3826</v>
      </c>
      <c r="J36" s="3">
        <v>4384</v>
      </c>
      <c r="K36" s="1">
        <v>5031</v>
      </c>
      <c r="L36" s="1">
        <v>5583</v>
      </c>
      <c r="M36" s="1">
        <v>6297</v>
      </c>
      <c r="N36" s="1">
        <v>6882.5</v>
      </c>
    </row>
    <row r="37" spans="2:14" x14ac:dyDescent="0.3">
      <c r="C37" s="7" t="s">
        <v>10</v>
      </c>
      <c r="D37" s="3">
        <v>35008</v>
      </c>
      <c r="E37" s="3">
        <v>70631</v>
      </c>
      <c r="F37" s="3">
        <v>105736</v>
      </c>
      <c r="G37" s="3">
        <v>141910</v>
      </c>
      <c r="H37" s="3">
        <v>176992</v>
      </c>
      <c r="I37" s="1">
        <v>213450</v>
      </c>
      <c r="J37" s="3">
        <v>248678</v>
      </c>
      <c r="K37" s="1">
        <v>284037</v>
      </c>
      <c r="L37" s="1">
        <v>318597</v>
      </c>
      <c r="M37" s="1">
        <v>352098</v>
      </c>
      <c r="N37" s="1">
        <v>388017.07000000007</v>
      </c>
    </row>
    <row r="38" spans="2:14" x14ac:dyDescent="0.3">
      <c r="C38" s="7" t="s">
        <v>11</v>
      </c>
      <c r="D38" s="3">
        <v>18596</v>
      </c>
      <c r="E38" s="3">
        <v>37414</v>
      </c>
      <c r="F38" s="3">
        <v>56133</v>
      </c>
      <c r="G38" s="3">
        <v>74692</v>
      </c>
      <c r="H38" s="3">
        <v>93289</v>
      </c>
      <c r="I38" s="1">
        <v>112887</v>
      </c>
      <c r="J38" s="3">
        <v>131732</v>
      </c>
      <c r="K38" s="1">
        <v>150288</v>
      </c>
      <c r="L38" s="1">
        <v>168445</v>
      </c>
      <c r="M38" s="1">
        <v>186527</v>
      </c>
      <c r="N38" s="1">
        <v>205700.91999999998</v>
      </c>
    </row>
    <row r="39" spans="2:14" x14ac:dyDescent="0.3">
      <c r="C39" s="7" t="s">
        <v>12</v>
      </c>
      <c r="D39" s="3">
        <v>47393</v>
      </c>
      <c r="E39" s="3">
        <v>94681</v>
      </c>
      <c r="F39" s="3">
        <v>140067</v>
      </c>
      <c r="G39" s="3">
        <v>191573</v>
      </c>
      <c r="H39" s="3">
        <v>242532</v>
      </c>
      <c r="I39" s="1">
        <v>292409</v>
      </c>
      <c r="J39" s="3">
        <v>344444</v>
      </c>
      <c r="K39" s="1">
        <v>390955</v>
      </c>
      <c r="L39" s="1">
        <v>439153</v>
      </c>
      <c r="M39" s="1">
        <v>484995</v>
      </c>
      <c r="N39" s="1">
        <v>543344.81000000006</v>
      </c>
    </row>
    <row r="40" spans="2:14" x14ac:dyDescent="0.3">
      <c r="C40" s="7" t="s">
        <v>13</v>
      </c>
      <c r="D40" s="3">
        <v>46402</v>
      </c>
      <c r="E40" s="3">
        <v>90477</v>
      </c>
      <c r="F40" s="3">
        <v>134990</v>
      </c>
      <c r="G40" s="3">
        <v>179829</v>
      </c>
      <c r="H40" s="3">
        <v>224226</v>
      </c>
      <c r="I40" s="1">
        <v>268653</v>
      </c>
      <c r="J40" s="3">
        <v>312700</v>
      </c>
      <c r="K40" s="1">
        <v>356801</v>
      </c>
      <c r="L40" s="1">
        <v>397357</v>
      </c>
      <c r="M40" s="1">
        <v>438287</v>
      </c>
      <c r="N40" s="1">
        <v>479794.57000000007</v>
      </c>
    </row>
    <row r="41" spans="2:14" x14ac:dyDescent="0.3">
      <c r="C41" s="7" t="s">
        <v>14</v>
      </c>
      <c r="D41" s="3">
        <v>66013</v>
      </c>
      <c r="E41" s="3">
        <v>127503</v>
      </c>
      <c r="F41" s="3">
        <v>189043</v>
      </c>
      <c r="G41" s="3">
        <v>252850</v>
      </c>
      <c r="H41" s="3">
        <v>315861</v>
      </c>
      <c r="I41" s="1">
        <v>379513</v>
      </c>
      <c r="J41" s="3">
        <v>443727</v>
      </c>
      <c r="K41" s="1">
        <v>506795</v>
      </c>
      <c r="L41" s="1">
        <v>566802</v>
      </c>
      <c r="M41" s="1">
        <v>626746</v>
      </c>
      <c r="N41" s="1">
        <v>690609.66999999993</v>
      </c>
    </row>
    <row r="42" spans="2:14" x14ac:dyDescent="0.3">
      <c r="C42" s="17" t="s">
        <v>15</v>
      </c>
      <c r="D42" s="18">
        <v>220814</v>
      </c>
      <c r="E42" s="18">
        <v>441364</v>
      </c>
      <c r="F42" s="18">
        <v>657540</v>
      </c>
      <c r="G42" s="18">
        <v>888476</v>
      </c>
      <c r="H42" s="18">
        <v>1116136</v>
      </c>
      <c r="I42" s="2">
        <v>1347018</v>
      </c>
      <c r="J42" s="18">
        <v>1569410</v>
      </c>
      <c r="K42" s="2">
        <v>1784684</v>
      </c>
      <c r="L42" s="2">
        <v>2004105</v>
      </c>
      <c r="M42" s="2">
        <v>2216507</v>
      </c>
      <c r="N42" s="2">
        <v>2453881.0499999998</v>
      </c>
    </row>
    <row r="43" spans="2:14" x14ac:dyDescent="0.3">
      <c r="D43" s="15">
        <f>SUM(D27:D42)</f>
        <v>1060605</v>
      </c>
      <c r="E43" s="15">
        <f>SUM(E27:E42)</f>
        <v>2083923</v>
      </c>
      <c r="F43" s="15">
        <f>SUM(F27:F42)</f>
        <v>3103570</v>
      </c>
      <c r="G43" s="15">
        <f>SUM(G27:G42)</f>
        <v>4162423</v>
      </c>
      <c r="H43" s="15">
        <f t="shared" ref="H43:L43" si="2">SUM(H27:H42)</f>
        <v>5210591</v>
      </c>
      <c r="I43" s="15">
        <f t="shared" si="2"/>
        <v>6267391</v>
      </c>
      <c r="J43" s="15">
        <f t="shared" si="2"/>
        <v>7322518</v>
      </c>
      <c r="K43" s="15">
        <f t="shared" si="2"/>
        <v>8350175</v>
      </c>
      <c r="L43" s="15">
        <f t="shared" si="2"/>
        <v>9345274</v>
      </c>
      <c r="M43" s="15">
        <f t="shared" ref="M43:N43" si="3">SUM(M27:M42)</f>
        <v>10325116</v>
      </c>
      <c r="N43" s="15">
        <f t="shared" si="3"/>
        <v>11405051.080000002</v>
      </c>
    </row>
    <row r="47" spans="2:14" x14ac:dyDescent="0.3">
      <c r="B47" s="15" t="s">
        <v>39</v>
      </c>
      <c r="C47" s="4" t="s">
        <v>26</v>
      </c>
      <c r="D47" s="8" t="s">
        <v>17</v>
      </c>
      <c r="E47" s="8" t="s">
        <v>18</v>
      </c>
      <c r="F47" s="8" t="s">
        <v>19</v>
      </c>
      <c r="G47" s="8" t="s">
        <v>20</v>
      </c>
      <c r="H47" s="8" t="s">
        <v>21</v>
      </c>
      <c r="I47" s="8" t="s">
        <v>22</v>
      </c>
      <c r="J47" s="8" t="s">
        <v>23</v>
      </c>
      <c r="K47" s="8" t="s">
        <v>24</v>
      </c>
      <c r="L47" s="8" t="s">
        <v>25</v>
      </c>
      <c r="M47" s="8" t="s">
        <v>45</v>
      </c>
      <c r="N47" s="8" t="s">
        <v>46</v>
      </c>
    </row>
    <row r="48" spans="2:14" x14ac:dyDescent="0.3">
      <c r="C48" s="12" t="s">
        <v>0</v>
      </c>
      <c r="D48" s="13">
        <v>1478</v>
      </c>
      <c r="E48" s="13">
        <v>1698</v>
      </c>
      <c r="F48" s="13">
        <v>1911</v>
      </c>
      <c r="G48" s="13">
        <v>2106</v>
      </c>
      <c r="H48" s="13">
        <v>2288</v>
      </c>
      <c r="I48" s="14">
        <v>2464</v>
      </c>
      <c r="J48" s="13">
        <v>2641</v>
      </c>
      <c r="K48" s="14">
        <v>2789</v>
      </c>
      <c r="L48" s="14">
        <v>2888</v>
      </c>
      <c r="M48" s="14">
        <v>2995</v>
      </c>
      <c r="N48" s="14">
        <v>3115</v>
      </c>
    </row>
    <row r="49" spans="3:14" x14ac:dyDescent="0.3">
      <c r="C49" s="7" t="s">
        <v>1</v>
      </c>
      <c r="D49" s="3">
        <v>417</v>
      </c>
      <c r="E49" s="3">
        <v>441</v>
      </c>
      <c r="F49" s="3">
        <v>469</v>
      </c>
      <c r="G49" s="3">
        <v>483</v>
      </c>
      <c r="H49" s="3">
        <v>500</v>
      </c>
      <c r="I49" s="1">
        <v>522</v>
      </c>
      <c r="J49" s="3">
        <v>546</v>
      </c>
      <c r="K49" s="1">
        <v>554</v>
      </c>
      <c r="L49" s="1">
        <v>574</v>
      </c>
      <c r="M49" s="1">
        <v>588</v>
      </c>
      <c r="N49" s="1">
        <v>606</v>
      </c>
    </row>
    <row r="50" spans="3:14" x14ac:dyDescent="0.3">
      <c r="C50" s="7" t="s">
        <v>2</v>
      </c>
      <c r="D50" s="3">
        <v>1233</v>
      </c>
      <c r="E50" s="3">
        <v>1387</v>
      </c>
      <c r="F50" s="3">
        <v>1491</v>
      </c>
      <c r="G50" s="3">
        <v>1592</v>
      </c>
      <c r="H50" s="3">
        <v>1680</v>
      </c>
      <c r="I50" s="1">
        <v>1785</v>
      </c>
      <c r="J50" s="3">
        <v>1907</v>
      </c>
      <c r="K50" s="1">
        <v>2025</v>
      </c>
      <c r="L50" s="1">
        <v>2120</v>
      </c>
      <c r="M50" s="1">
        <v>2188</v>
      </c>
      <c r="N50" s="1">
        <v>2284</v>
      </c>
    </row>
    <row r="51" spans="3:14" x14ac:dyDescent="0.3">
      <c r="C51" s="7" t="s">
        <v>3</v>
      </c>
      <c r="D51" s="3">
        <v>917</v>
      </c>
      <c r="E51" s="3">
        <v>1001</v>
      </c>
      <c r="F51" s="3">
        <v>1077</v>
      </c>
      <c r="G51" s="3">
        <v>1140</v>
      </c>
      <c r="H51" s="3">
        <v>1184</v>
      </c>
      <c r="I51" s="1">
        <v>1244</v>
      </c>
      <c r="J51" s="3">
        <v>1292</v>
      </c>
      <c r="K51" s="1">
        <v>1347</v>
      </c>
      <c r="L51" s="1">
        <v>1413</v>
      </c>
      <c r="M51" s="1">
        <v>1453</v>
      </c>
      <c r="N51" s="1">
        <v>1515</v>
      </c>
    </row>
    <row r="52" spans="3:14" x14ac:dyDescent="0.3">
      <c r="C52" s="7" t="s">
        <v>4</v>
      </c>
      <c r="D52" s="3">
        <v>1126</v>
      </c>
      <c r="E52" s="3">
        <v>1249</v>
      </c>
      <c r="F52" s="3">
        <v>1335</v>
      </c>
      <c r="G52" s="3">
        <v>1440</v>
      </c>
      <c r="H52" s="3">
        <v>1529</v>
      </c>
      <c r="I52" s="1">
        <v>1607</v>
      </c>
      <c r="J52" s="3">
        <v>1725</v>
      </c>
      <c r="K52" s="1">
        <v>1818</v>
      </c>
      <c r="L52" s="1">
        <v>1893</v>
      </c>
      <c r="M52" s="1">
        <v>1947</v>
      </c>
      <c r="N52" s="1">
        <v>2021</v>
      </c>
    </row>
    <row r="53" spans="3:14" x14ac:dyDescent="0.3">
      <c r="C53" s="7" t="s">
        <v>5</v>
      </c>
      <c r="D53" s="3">
        <v>4877</v>
      </c>
      <c r="E53" s="3">
        <v>5334</v>
      </c>
      <c r="F53" s="3">
        <v>5738</v>
      </c>
      <c r="G53" s="3">
        <v>6133</v>
      </c>
      <c r="H53" s="3">
        <v>6474</v>
      </c>
      <c r="I53" s="1">
        <v>6862</v>
      </c>
      <c r="J53" s="3">
        <v>7242</v>
      </c>
      <c r="K53" s="1">
        <v>7572</v>
      </c>
      <c r="L53" s="1">
        <v>7826</v>
      </c>
      <c r="M53" s="1">
        <v>8045</v>
      </c>
      <c r="N53" s="1">
        <v>8293</v>
      </c>
    </row>
    <row r="54" spans="3:14" x14ac:dyDescent="0.3">
      <c r="C54" s="7" t="s">
        <v>6</v>
      </c>
      <c r="D54" s="3">
        <v>1928</v>
      </c>
      <c r="E54" s="3">
        <v>2194</v>
      </c>
      <c r="F54" s="3">
        <v>2447</v>
      </c>
      <c r="G54" s="3">
        <v>2684</v>
      </c>
      <c r="H54" s="3">
        <v>2920</v>
      </c>
      <c r="I54" s="1">
        <v>3134</v>
      </c>
      <c r="J54" s="3">
        <v>3354</v>
      </c>
      <c r="K54" s="1">
        <v>3603</v>
      </c>
      <c r="L54" s="1">
        <v>3844</v>
      </c>
      <c r="M54" s="1">
        <v>3987</v>
      </c>
      <c r="N54" s="1">
        <v>4177</v>
      </c>
    </row>
    <row r="55" spans="3:14" x14ac:dyDescent="0.3">
      <c r="C55" s="7" t="s">
        <v>7</v>
      </c>
      <c r="D55" s="3">
        <v>248</v>
      </c>
      <c r="E55" s="3">
        <v>276</v>
      </c>
      <c r="F55" s="3">
        <v>294</v>
      </c>
      <c r="G55" s="3">
        <v>307</v>
      </c>
      <c r="H55" s="3">
        <v>328</v>
      </c>
      <c r="I55" s="1">
        <v>340</v>
      </c>
      <c r="J55" s="3">
        <v>359</v>
      </c>
      <c r="K55" s="1">
        <v>369</v>
      </c>
      <c r="L55" s="1">
        <v>382</v>
      </c>
      <c r="M55" s="1">
        <v>396</v>
      </c>
      <c r="N55" s="1">
        <v>411</v>
      </c>
    </row>
    <row r="56" spans="3:14" x14ac:dyDescent="0.3">
      <c r="C56" s="7" t="s">
        <v>8</v>
      </c>
      <c r="D56" s="3">
        <v>303</v>
      </c>
      <c r="E56" s="3">
        <v>346</v>
      </c>
      <c r="F56" s="3">
        <v>367</v>
      </c>
      <c r="G56" s="3">
        <v>387</v>
      </c>
      <c r="H56" s="3">
        <v>417</v>
      </c>
      <c r="I56" s="1">
        <v>456</v>
      </c>
      <c r="J56" s="3">
        <v>493</v>
      </c>
      <c r="K56" s="1">
        <v>515</v>
      </c>
      <c r="L56" s="1">
        <v>533</v>
      </c>
      <c r="M56" s="1">
        <v>543</v>
      </c>
      <c r="N56" s="1">
        <v>581</v>
      </c>
    </row>
    <row r="57" spans="3:14" x14ac:dyDescent="0.3">
      <c r="C57" s="7" t="s">
        <v>9</v>
      </c>
      <c r="D57" s="3">
        <v>21</v>
      </c>
      <c r="E57" s="3">
        <v>24</v>
      </c>
      <c r="F57" s="3">
        <v>24</v>
      </c>
      <c r="G57" s="3">
        <v>26</v>
      </c>
      <c r="H57" s="3">
        <v>29</v>
      </c>
      <c r="I57" s="1">
        <v>31</v>
      </c>
      <c r="J57" s="3">
        <v>34</v>
      </c>
      <c r="K57" s="1">
        <v>38</v>
      </c>
      <c r="L57" s="1">
        <v>40</v>
      </c>
      <c r="M57" s="1">
        <v>44</v>
      </c>
      <c r="N57" s="1">
        <v>44</v>
      </c>
    </row>
    <row r="58" spans="3:14" x14ac:dyDescent="0.3">
      <c r="C58" s="7" t="s">
        <v>10</v>
      </c>
      <c r="D58" s="3">
        <v>487</v>
      </c>
      <c r="E58" s="3">
        <v>556</v>
      </c>
      <c r="F58" s="3">
        <v>616</v>
      </c>
      <c r="G58" s="3">
        <v>652</v>
      </c>
      <c r="H58" s="3">
        <v>689</v>
      </c>
      <c r="I58" s="1">
        <v>727</v>
      </c>
      <c r="J58" s="3">
        <v>765</v>
      </c>
      <c r="K58" s="1">
        <v>807</v>
      </c>
      <c r="L58" s="1">
        <v>852</v>
      </c>
      <c r="M58" s="1">
        <v>882</v>
      </c>
      <c r="N58" s="1">
        <v>930</v>
      </c>
    </row>
    <row r="59" spans="3:14" x14ac:dyDescent="0.3">
      <c r="C59" s="7" t="s">
        <v>11</v>
      </c>
      <c r="D59" s="3">
        <v>302</v>
      </c>
      <c r="E59" s="3">
        <v>331</v>
      </c>
      <c r="F59" s="3">
        <v>343</v>
      </c>
      <c r="G59" s="3">
        <v>358</v>
      </c>
      <c r="H59" s="3">
        <v>369</v>
      </c>
      <c r="I59" s="1">
        <v>383</v>
      </c>
      <c r="J59" s="3">
        <v>412</v>
      </c>
      <c r="K59" s="1">
        <v>430</v>
      </c>
      <c r="L59" s="1">
        <v>447</v>
      </c>
      <c r="M59" s="1">
        <v>456</v>
      </c>
      <c r="N59" s="1">
        <v>466</v>
      </c>
    </row>
    <row r="60" spans="3:14" x14ac:dyDescent="0.3">
      <c r="C60" s="7" t="s">
        <v>12</v>
      </c>
      <c r="D60" s="3">
        <v>1065</v>
      </c>
      <c r="E60" s="3">
        <v>1193</v>
      </c>
      <c r="F60" s="3">
        <v>1305</v>
      </c>
      <c r="G60" s="3">
        <v>1414</v>
      </c>
      <c r="H60" s="3">
        <v>1525</v>
      </c>
      <c r="I60" s="1">
        <v>1594</v>
      </c>
      <c r="J60" s="3">
        <v>1694</v>
      </c>
      <c r="K60" s="1">
        <v>1773</v>
      </c>
      <c r="L60" s="1">
        <v>1858</v>
      </c>
      <c r="M60" s="1">
        <v>1911</v>
      </c>
      <c r="N60" s="1">
        <v>1987</v>
      </c>
    </row>
    <row r="61" spans="3:14" x14ac:dyDescent="0.3">
      <c r="C61" s="7" t="s">
        <v>13</v>
      </c>
      <c r="D61" s="3">
        <v>780</v>
      </c>
      <c r="E61" s="3">
        <v>861</v>
      </c>
      <c r="F61" s="3">
        <v>906</v>
      </c>
      <c r="G61" s="3">
        <v>959</v>
      </c>
      <c r="H61" s="3">
        <v>1005</v>
      </c>
      <c r="I61" s="1">
        <v>1048</v>
      </c>
      <c r="J61" s="3">
        <v>1097</v>
      </c>
      <c r="K61" s="1">
        <v>1141</v>
      </c>
      <c r="L61" s="1">
        <v>1178</v>
      </c>
      <c r="M61" s="1">
        <v>1201</v>
      </c>
      <c r="N61" s="1">
        <v>1238</v>
      </c>
    </row>
    <row r="62" spans="3:14" x14ac:dyDescent="0.3">
      <c r="C62" s="7" t="s">
        <v>14</v>
      </c>
      <c r="D62" s="3">
        <v>1205</v>
      </c>
      <c r="E62" s="3">
        <v>1331</v>
      </c>
      <c r="F62" s="3">
        <v>1444</v>
      </c>
      <c r="G62" s="3">
        <v>1562</v>
      </c>
      <c r="H62" s="3">
        <v>1660</v>
      </c>
      <c r="I62" s="1">
        <v>1761</v>
      </c>
      <c r="J62" s="3">
        <v>1865</v>
      </c>
      <c r="K62" s="1">
        <v>1967</v>
      </c>
      <c r="L62" s="1">
        <v>2062</v>
      </c>
      <c r="M62" s="1">
        <v>2143</v>
      </c>
      <c r="N62" s="1">
        <v>2221</v>
      </c>
    </row>
    <row r="63" spans="3:14" x14ac:dyDescent="0.3">
      <c r="C63" s="17" t="s">
        <v>15</v>
      </c>
      <c r="D63" s="18">
        <v>3861</v>
      </c>
      <c r="E63" s="18">
        <v>4296</v>
      </c>
      <c r="F63" s="18">
        <v>4633</v>
      </c>
      <c r="G63" s="18">
        <v>5016</v>
      </c>
      <c r="H63" s="18">
        <v>5387</v>
      </c>
      <c r="I63" s="2">
        <v>5735</v>
      </c>
      <c r="J63" s="18">
        <v>6063</v>
      </c>
      <c r="K63" s="2">
        <v>6394</v>
      </c>
      <c r="L63" s="2">
        <v>6710</v>
      </c>
      <c r="M63" s="2">
        <v>6950</v>
      </c>
      <c r="N63" s="2">
        <v>7256</v>
      </c>
    </row>
    <row r="64" spans="3:14" x14ac:dyDescent="0.3">
      <c r="D64" s="15">
        <f>SUM(D48:D63)</f>
        <v>20248</v>
      </c>
      <c r="E64" s="15">
        <f>SUM(E48:E63)</f>
        <v>22518</v>
      </c>
      <c r="F64" s="15">
        <f>SUM(F48:F63)</f>
        <v>24400</v>
      </c>
      <c r="G64" s="15">
        <f t="shared" ref="G64:K64" si="4">SUM(G48:G63)</f>
        <v>26259</v>
      </c>
      <c r="H64" s="15">
        <f t="shared" si="4"/>
        <v>27984</v>
      </c>
      <c r="I64" s="15">
        <f t="shared" si="4"/>
        <v>29693</v>
      </c>
      <c r="J64" s="15">
        <f t="shared" si="4"/>
        <v>31489</v>
      </c>
      <c r="K64" s="15">
        <f t="shared" si="4"/>
        <v>33142</v>
      </c>
      <c r="L64" s="15">
        <f>SUM(L48:L63)</f>
        <v>34620</v>
      </c>
      <c r="M64" s="15">
        <f t="shared" ref="M64:N64" si="5">SUM(M48:M63)</f>
        <v>35729</v>
      </c>
      <c r="N64" s="15">
        <f t="shared" si="5"/>
        <v>37145</v>
      </c>
    </row>
    <row r="68" spans="2:14" x14ac:dyDescent="0.3">
      <c r="B68" s="15" t="s">
        <v>40</v>
      </c>
      <c r="C68" s="4" t="s">
        <v>26</v>
      </c>
      <c r="D68" s="8" t="s">
        <v>17</v>
      </c>
      <c r="E68" s="8" t="s">
        <v>18</v>
      </c>
      <c r="F68" s="8" t="s">
        <v>19</v>
      </c>
      <c r="G68" s="8" t="s">
        <v>20</v>
      </c>
      <c r="H68" s="8" t="s">
        <v>21</v>
      </c>
      <c r="I68" s="8" t="s">
        <v>22</v>
      </c>
      <c r="J68" s="8" t="s">
        <v>23</v>
      </c>
      <c r="K68" s="8" t="s">
        <v>24</v>
      </c>
      <c r="L68" s="8" t="s">
        <v>25</v>
      </c>
      <c r="M68" s="8" t="s">
        <v>45</v>
      </c>
      <c r="N68" s="8" t="s">
        <v>46</v>
      </c>
    </row>
    <row r="69" spans="2:14" x14ac:dyDescent="0.3">
      <c r="C69" s="12" t="s">
        <v>0</v>
      </c>
      <c r="D69" s="13">
        <v>741611</v>
      </c>
      <c r="E69" s="13">
        <v>1715471</v>
      </c>
      <c r="F69" s="13">
        <v>2442525</v>
      </c>
      <c r="G69" s="13">
        <v>3180373</v>
      </c>
      <c r="H69" s="13">
        <v>3874314</v>
      </c>
      <c r="I69" s="14">
        <v>4588088</v>
      </c>
      <c r="J69" s="13">
        <v>5251287</v>
      </c>
      <c r="K69" s="14">
        <v>5944882</v>
      </c>
      <c r="L69" s="14">
        <v>6583979</v>
      </c>
      <c r="M69" s="14">
        <v>7218405</v>
      </c>
      <c r="N69" s="14">
        <v>7871594.7599999998</v>
      </c>
    </row>
    <row r="70" spans="2:14" x14ac:dyDescent="0.3">
      <c r="C70" s="7" t="s">
        <v>1</v>
      </c>
      <c r="D70" s="3">
        <v>451255</v>
      </c>
      <c r="E70" s="3">
        <v>1010841</v>
      </c>
      <c r="F70" s="3">
        <v>1417098</v>
      </c>
      <c r="G70" s="3">
        <v>1833081</v>
      </c>
      <c r="H70" s="3">
        <v>2227722</v>
      </c>
      <c r="I70" s="1">
        <v>2623569</v>
      </c>
      <c r="J70" s="3">
        <v>3012858</v>
      </c>
      <c r="K70" s="1">
        <v>3405690</v>
      </c>
      <c r="L70" s="1">
        <v>3762238</v>
      </c>
      <c r="M70" s="1">
        <v>4144469</v>
      </c>
      <c r="N70" s="1">
        <v>4540264.16</v>
      </c>
    </row>
    <row r="71" spans="2:14" x14ac:dyDescent="0.3">
      <c r="C71" s="7" t="s">
        <v>2</v>
      </c>
      <c r="D71" s="3">
        <v>1201564</v>
      </c>
      <c r="E71" s="3">
        <v>3009463</v>
      </c>
      <c r="F71" s="3">
        <v>4094014</v>
      </c>
      <c r="G71" s="3">
        <v>5339474</v>
      </c>
      <c r="H71" s="3">
        <v>6448873</v>
      </c>
      <c r="I71" s="1">
        <v>7574519</v>
      </c>
      <c r="J71" s="3">
        <v>8641323</v>
      </c>
      <c r="K71" s="1">
        <v>9736282</v>
      </c>
      <c r="L71" s="1">
        <v>10798415</v>
      </c>
      <c r="M71" s="1">
        <v>11899566</v>
      </c>
      <c r="N71" s="1">
        <v>12970875.23</v>
      </c>
    </row>
    <row r="72" spans="2:14" x14ac:dyDescent="0.3">
      <c r="C72" s="7" t="s">
        <v>3</v>
      </c>
      <c r="D72" s="3">
        <v>1076771</v>
      </c>
      <c r="E72" s="3">
        <v>2804686</v>
      </c>
      <c r="F72" s="3">
        <v>3880700</v>
      </c>
      <c r="G72" s="3">
        <v>5115955</v>
      </c>
      <c r="H72" s="3">
        <v>6239085</v>
      </c>
      <c r="I72" s="1">
        <v>7441202</v>
      </c>
      <c r="J72" s="3">
        <v>8554062</v>
      </c>
      <c r="K72" s="1">
        <v>9622682</v>
      </c>
      <c r="L72" s="1">
        <v>10712165</v>
      </c>
      <c r="M72" s="1">
        <v>11830306</v>
      </c>
      <c r="N72" s="1">
        <v>13021244.49</v>
      </c>
    </row>
    <row r="73" spans="2:14" x14ac:dyDescent="0.3">
      <c r="C73" s="7" t="s">
        <v>4</v>
      </c>
      <c r="D73" s="3">
        <v>1258652</v>
      </c>
      <c r="E73" s="3">
        <v>2806570</v>
      </c>
      <c r="F73" s="3">
        <v>3947982</v>
      </c>
      <c r="G73" s="3">
        <v>5146785</v>
      </c>
      <c r="H73" s="3">
        <v>6264191</v>
      </c>
      <c r="I73" s="1">
        <v>7419572</v>
      </c>
      <c r="J73" s="3">
        <v>8533070</v>
      </c>
      <c r="K73" s="1">
        <v>9682173</v>
      </c>
      <c r="L73" s="1">
        <v>10716988</v>
      </c>
      <c r="M73" s="1">
        <v>11787651</v>
      </c>
      <c r="N73" s="1">
        <v>12985707.390000001</v>
      </c>
    </row>
    <row r="74" spans="2:14" x14ac:dyDescent="0.3">
      <c r="C74" s="7" t="s">
        <v>5</v>
      </c>
      <c r="D74" s="3">
        <v>6864716</v>
      </c>
      <c r="E74" s="3">
        <v>15392336</v>
      </c>
      <c r="F74" s="3">
        <v>21666387</v>
      </c>
      <c r="G74" s="3">
        <v>28315957</v>
      </c>
      <c r="H74" s="3">
        <v>34680243</v>
      </c>
      <c r="I74" s="1">
        <v>41145271</v>
      </c>
      <c r="J74" s="3">
        <v>47410322</v>
      </c>
      <c r="K74" s="1">
        <v>53918344</v>
      </c>
      <c r="L74" s="1">
        <v>59331609</v>
      </c>
      <c r="M74" s="1">
        <v>65269397</v>
      </c>
      <c r="N74" s="1">
        <v>71719125.900000006</v>
      </c>
    </row>
    <row r="75" spans="2:14" x14ac:dyDescent="0.3">
      <c r="C75" s="7" t="s">
        <v>6</v>
      </c>
      <c r="D75" s="3">
        <v>2156875</v>
      </c>
      <c r="E75" s="3">
        <v>5219687</v>
      </c>
      <c r="F75" s="3">
        <v>7375912</v>
      </c>
      <c r="G75" s="3">
        <v>9855991</v>
      </c>
      <c r="H75" s="3">
        <v>12104115</v>
      </c>
      <c r="I75" s="1">
        <v>14430379</v>
      </c>
      <c r="J75" s="3">
        <v>16718244</v>
      </c>
      <c r="K75" s="1">
        <v>19099072</v>
      </c>
      <c r="L75" s="1">
        <v>21475934</v>
      </c>
      <c r="M75" s="1">
        <v>23912371</v>
      </c>
      <c r="N75" s="1">
        <v>26361768.77</v>
      </c>
    </row>
    <row r="76" spans="2:14" x14ac:dyDescent="0.3">
      <c r="C76" s="7" t="s">
        <v>7</v>
      </c>
      <c r="D76" s="3">
        <v>272417</v>
      </c>
      <c r="E76" s="3">
        <v>646043</v>
      </c>
      <c r="F76" s="3">
        <v>919252</v>
      </c>
      <c r="G76" s="3">
        <v>1197983</v>
      </c>
      <c r="H76" s="3">
        <v>1467450</v>
      </c>
      <c r="I76" s="1">
        <v>1731412</v>
      </c>
      <c r="J76" s="3">
        <v>2008540</v>
      </c>
      <c r="K76" s="1">
        <v>2270084</v>
      </c>
      <c r="L76" s="1">
        <v>2521611</v>
      </c>
      <c r="M76" s="1">
        <v>2780650</v>
      </c>
      <c r="N76" s="1">
        <v>3070777.6</v>
      </c>
    </row>
    <row r="77" spans="2:14" x14ac:dyDescent="0.3">
      <c r="C77" s="7" t="s">
        <v>8</v>
      </c>
      <c r="D77" s="3">
        <v>408362</v>
      </c>
      <c r="E77" s="3">
        <v>1031622</v>
      </c>
      <c r="F77" s="3">
        <v>1437816</v>
      </c>
      <c r="G77" s="3">
        <v>1910043</v>
      </c>
      <c r="H77" s="3">
        <v>2319636</v>
      </c>
      <c r="I77" s="1">
        <v>2750093</v>
      </c>
      <c r="J77" s="3">
        <v>3182865</v>
      </c>
      <c r="K77" s="1">
        <v>3598600</v>
      </c>
      <c r="L77" s="1">
        <v>4028222</v>
      </c>
      <c r="M77" s="1">
        <v>4462790</v>
      </c>
      <c r="N77" s="1">
        <v>4949278.58</v>
      </c>
    </row>
    <row r="78" spans="2:14" x14ac:dyDescent="0.3">
      <c r="C78" s="7" t="s">
        <v>9</v>
      </c>
      <c r="D78" s="3">
        <v>14733</v>
      </c>
      <c r="E78" s="3">
        <v>32608</v>
      </c>
      <c r="F78" s="3">
        <v>42634</v>
      </c>
      <c r="G78" s="3">
        <v>57900</v>
      </c>
      <c r="H78" s="3">
        <v>78165</v>
      </c>
      <c r="I78" s="1">
        <v>91957</v>
      </c>
      <c r="J78" s="3">
        <v>103983</v>
      </c>
      <c r="K78" s="1">
        <v>118945</v>
      </c>
      <c r="L78" s="1">
        <v>130825</v>
      </c>
      <c r="M78" s="1">
        <v>147673</v>
      </c>
      <c r="N78" s="1">
        <v>160342.94</v>
      </c>
    </row>
    <row r="79" spans="2:14" x14ac:dyDescent="0.3">
      <c r="C79" s="7" t="s">
        <v>10</v>
      </c>
      <c r="D79" s="3">
        <v>768355</v>
      </c>
      <c r="E79" s="3">
        <v>1885227</v>
      </c>
      <c r="F79" s="3">
        <v>2642518</v>
      </c>
      <c r="G79" s="3">
        <v>3535942</v>
      </c>
      <c r="H79" s="3">
        <v>4311016</v>
      </c>
      <c r="I79" s="1">
        <v>5150226</v>
      </c>
      <c r="J79" s="3">
        <v>5924497</v>
      </c>
      <c r="K79" s="1">
        <v>6745074</v>
      </c>
      <c r="L79" s="1">
        <v>7509619</v>
      </c>
      <c r="M79" s="1">
        <v>8335608</v>
      </c>
      <c r="N79" s="1">
        <v>9136544.8399999999</v>
      </c>
    </row>
    <row r="80" spans="2:14" x14ac:dyDescent="0.3">
      <c r="C80" s="7" t="s">
        <v>11</v>
      </c>
      <c r="D80" s="3">
        <v>434353</v>
      </c>
      <c r="E80" s="3">
        <v>1048295</v>
      </c>
      <c r="F80" s="3">
        <v>1479405</v>
      </c>
      <c r="G80" s="3">
        <v>1920531</v>
      </c>
      <c r="H80" s="3">
        <v>2344545</v>
      </c>
      <c r="I80" s="1">
        <v>2792413</v>
      </c>
      <c r="J80" s="3">
        <v>3202569</v>
      </c>
      <c r="K80" s="1">
        <v>3626996</v>
      </c>
      <c r="L80" s="1">
        <v>4023446</v>
      </c>
      <c r="M80" s="1">
        <v>4439454</v>
      </c>
      <c r="N80" s="1">
        <v>4880312.18</v>
      </c>
    </row>
    <row r="81" spans="3:14" x14ac:dyDescent="0.3">
      <c r="C81" s="7" t="s">
        <v>12</v>
      </c>
      <c r="D81" s="3">
        <v>1030178</v>
      </c>
      <c r="E81" s="3">
        <v>2606701</v>
      </c>
      <c r="F81" s="3">
        <v>3581833</v>
      </c>
      <c r="G81" s="3">
        <v>4832247</v>
      </c>
      <c r="H81" s="3">
        <v>5947323</v>
      </c>
      <c r="I81" s="1">
        <v>7085168</v>
      </c>
      <c r="J81" s="3">
        <v>8223276</v>
      </c>
      <c r="K81" s="1">
        <v>9293212</v>
      </c>
      <c r="L81" s="1">
        <v>10346325</v>
      </c>
      <c r="M81" s="1">
        <v>11441854</v>
      </c>
      <c r="N81" s="1">
        <v>12725736.029999999</v>
      </c>
    </row>
    <row r="82" spans="3:14" x14ac:dyDescent="0.3">
      <c r="C82" s="7" t="s">
        <v>13</v>
      </c>
      <c r="D82" s="3">
        <v>1087222</v>
      </c>
      <c r="E82" s="3">
        <v>2508937</v>
      </c>
      <c r="F82" s="3">
        <v>3538209</v>
      </c>
      <c r="G82" s="3">
        <v>4602790</v>
      </c>
      <c r="H82" s="3">
        <v>5622634</v>
      </c>
      <c r="I82" s="1">
        <v>6645603</v>
      </c>
      <c r="J82" s="3">
        <v>7616181</v>
      </c>
      <c r="K82" s="1">
        <v>8633520</v>
      </c>
      <c r="L82" s="1">
        <v>9527946</v>
      </c>
      <c r="M82" s="1">
        <v>10470833</v>
      </c>
      <c r="N82" s="1">
        <v>11428253.85</v>
      </c>
    </row>
    <row r="83" spans="3:14" x14ac:dyDescent="0.3">
      <c r="C83" s="7" t="s">
        <v>14</v>
      </c>
      <c r="D83" s="3">
        <v>1545068</v>
      </c>
      <c r="E83" s="3">
        <v>3479820</v>
      </c>
      <c r="F83" s="3">
        <v>4898682</v>
      </c>
      <c r="G83" s="3">
        <v>6404376</v>
      </c>
      <c r="H83" s="3">
        <v>7844638</v>
      </c>
      <c r="I83" s="1">
        <v>9302449</v>
      </c>
      <c r="J83" s="3">
        <v>10710215</v>
      </c>
      <c r="K83" s="1">
        <v>12160923</v>
      </c>
      <c r="L83" s="1">
        <v>13487273</v>
      </c>
      <c r="M83" s="1">
        <v>14866954</v>
      </c>
      <c r="N83" s="1">
        <v>16346066.66</v>
      </c>
    </row>
    <row r="84" spans="3:14" x14ac:dyDescent="0.3">
      <c r="C84" s="17" t="s">
        <v>15</v>
      </c>
      <c r="D84" s="18">
        <v>4856427</v>
      </c>
      <c r="E84" s="18">
        <v>12102384</v>
      </c>
      <c r="F84" s="18">
        <v>16788184</v>
      </c>
      <c r="G84" s="18">
        <v>22477086</v>
      </c>
      <c r="H84" s="18">
        <v>27499187</v>
      </c>
      <c r="I84" s="2">
        <v>32833772</v>
      </c>
      <c r="J84" s="18">
        <v>37740163</v>
      </c>
      <c r="K84" s="2">
        <v>42733569</v>
      </c>
      <c r="L84" s="2">
        <v>47589731</v>
      </c>
      <c r="M84" s="2">
        <v>52737397</v>
      </c>
      <c r="N84" s="2">
        <v>58006075.439999998</v>
      </c>
    </row>
    <row r="85" spans="3:14" x14ac:dyDescent="0.3">
      <c r="D85" s="15">
        <f>SUM(D69:D84)</f>
        <v>24168559</v>
      </c>
      <c r="E85" s="15">
        <f>SUM(E69:E84)</f>
        <v>57300691</v>
      </c>
      <c r="F85" s="15">
        <f t="shared" ref="F85:L85" si="6">SUM(F69:F84)</f>
        <v>80153151</v>
      </c>
      <c r="G85" s="15">
        <f t="shared" si="6"/>
        <v>105726514</v>
      </c>
      <c r="H85" s="15">
        <f t="shared" si="6"/>
        <v>129273137</v>
      </c>
      <c r="I85" s="15">
        <f t="shared" si="6"/>
        <v>153605693</v>
      </c>
      <c r="J85" s="15">
        <f t="shared" si="6"/>
        <v>176833455</v>
      </c>
      <c r="K85" s="15">
        <f t="shared" si="6"/>
        <v>200590048</v>
      </c>
      <c r="L85" s="15">
        <f t="shared" si="6"/>
        <v>222546326</v>
      </c>
      <c r="M85" s="15">
        <f t="shared" ref="M85:N85" si="7">SUM(M69:M84)</f>
        <v>245745378</v>
      </c>
      <c r="N85" s="15">
        <f t="shared" si="7"/>
        <v>270173968.82000005</v>
      </c>
    </row>
    <row r="87" spans="3:14" x14ac:dyDescent="0.3">
      <c r="C87" s="31" t="s">
        <v>47</v>
      </c>
      <c r="D87" s="32"/>
      <c r="E87" s="32"/>
      <c r="F87" s="32"/>
      <c r="G87" s="32"/>
      <c r="H87" s="32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27A6-83C0-488A-8B05-7E8171E63562}">
  <sheetPr>
    <tabColor rgb="FFC00000"/>
  </sheetPr>
  <dimension ref="C2:O24"/>
  <sheetViews>
    <sheetView workbookViewId="0">
      <selection activeCell="D11" sqref="D11"/>
    </sheetView>
  </sheetViews>
  <sheetFormatPr baseColWidth="10" defaultRowHeight="14.4" x14ac:dyDescent="0.3"/>
  <cols>
    <col min="1" max="3" width="11.5546875" style="11"/>
    <col min="4" max="4" width="19.109375" style="11" customWidth="1"/>
    <col min="5" max="5" width="18.5546875" style="11" customWidth="1"/>
    <col min="6" max="12" width="11.5546875" style="11"/>
    <col min="13" max="13" width="13.88671875" style="11" customWidth="1"/>
    <col min="14" max="14" width="12.77734375" style="11" customWidth="1"/>
    <col min="15" max="15" width="17.44140625" style="11" customWidth="1"/>
    <col min="16" max="16384" width="11.5546875" style="11"/>
  </cols>
  <sheetData>
    <row r="2" spans="3:15" ht="23.4" x14ac:dyDescent="0.45">
      <c r="D2" s="28" t="s">
        <v>49</v>
      </c>
    </row>
    <row r="4" spans="3:15" x14ac:dyDescent="0.3">
      <c r="C4" s="15" t="s">
        <v>38</v>
      </c>
      <c r="D4" s="4" t="s">
        <v>26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8" t="s">
        <v>45</v>
      </c>
      <c r="O4" s="8" t="s">
        <v>46</v>
      </c>
    </row>
    <row r="5" spans="3:15" x14ac:dyDescent="0.3">
      <c r="D5" s="12" t="s">
        <v>0</v>
      </c>
      <c r="E5" s="13">
        <v>31975</v>
      </c>
      <c r="F5" s="13">
        <v>31441</v>
      </c>
      <c r="G5" s="13">
        <v>31789</v>
      </c>
      <c r="H5" s="13">
        <v>31374</v>
      </c>
      <c r="I5" s="13">
        <v>30691</v>
      </c>
      <c r="J5" s="14">
        <v>31297</v>
      </c>
      <c r="K5" s="13">
        <v>30505</v>
      </c>
      <c r="L5" s="14">
        <v>30433</v>
      </c>
      <c r="M5" s="14">
        <v>29176</v>
      </c>
      <c r="N5" s="14">
        <v>27865</v>
      </c>
      <c r="O5" s="14">
        <v>28467</v>
      </c>
    </row>
    <row r="6" spans="3:15" x14ac:dyDescent="0.3">
      <c r="D6" s="7" t="s">
        <v>1</v>
      </c>
      <c r="E6" s="3">
        <v>18976</v>
      </c>
      <c r="F6" s="3">
        <v>17099</v>
      </c>
      <c r="G6" s="3">
        <v>17590</v>
      </c>
      <c r="H6" s="3">
        <v>17637</v>
      </c>
      <c r="I6" s="3">
        <v>17342</v>
      </c>
      <c r="J6" s="1">
        <v>17253</v>
      </c>
      <c r="K6" s="3">
        <v>17724</v>
      </c>
      <c r="L6" s="1">
        <v>17157</v>
      </c>
      <c r="M6" s="1">
        <v>16289</v>
      </c>
      <c r="N6" s="1">
        <v>16710</v>
      </c>
      <c r="O6" s="1">
        <v>17172.940000000002</v>
      </c>
    </row>
    <row r="7" spans="3:15" x14ac:dyDescent="0.3">
      <c r="D7" s="7" t="s">
        <v>2</v>
      </c>
      <c r="E7" s="3">
        <v>50934</v>
      </c>
      <c r="F7" s="3">
        <v>50428</v>
      </c>
      <c r="G7" s="3">
        <v>46971</v>
      </c>
      <c r="H7" s="3">
        <v>49397</v>
      </c>
      <c r="I7" s="3">
        <v>47946</v>
      </c>
      <c r="J7" s="1">
        <v>46546</v>
      </c>
      <c r="K7" s="3">
        <v>46143</v>
      </c>
      <c r="L7" s="1">
        <v>45168</v>
      </c>
      <c r="M7" s="1">
        <v>45844</v>
      </c>
      <c r="N7" s="1">
        <v>42933</v>
      </c>
      <c r="O7" s="1">
        <v>46109.010000000009</v>
      </c>
    </row>
    <row r="8" spans="3:15" x14ac:dyDescent="0.3">
      <c r="D8" s="7" t="s">
        <v>3</v>
      </c>
      <c r="E8" s="3">
        <v>49216</v>
      </c>
      <c r="F8" s="3">
        <v>48557</v>
      </c>
      <c r="G8" s="3">
        <v>49962</v>
      </c>
      <c r="H8" s="3">
        <v>50318</v>
      </c>
      <c r="I8" s="3">
        <v>51452</v>
      </c>
      <c r="J8" s="1">
        <v>52558</v>
      </c>
      <c r="K8" s="3">
        <v>50810</v>
      </c>
      <c r="L8" s="1">
        <v>46219</v>
      </c>
      <c r="M8" s="1">
        <v>49880</v>
      </c>
      <c r="N8" s="1">
        <v>46468</v>
      </c>
      <c r="O8" s="1">
        <v>54359.929999999935</v>
      </c>
    </row>
    <row r="9" spans="3:15" x14ac:dyDescent="0.3">
      <c r="D9" s="7" t="s">
        <v>4</v>
      </c>
      <c r="E9" s="3">
        <v>53956</v>
      </c>
      <c r="F9" s="3">
        <v>48490</v>
      </c>
      <c r="G9" s="3">
        <v>49562</v>
      </c>
      <c r="H9" s="3">
        <v>50817</v>
      </c>
      <c r="I9" s="3">
        <v>49024</v>
      </c>
      <c r="J9" s="1">
        <v>50389</v>
      </c>
      <c r="K9" s="3">
        <v>50814</v>
      </c>
      <c r="L9" s="1">
        <v>49988</v>
      </c>
      <c r="M9" s="1">
        <v>47284</v>
      </c>
      <c r="N9" s="1">
        <v>46730</v>
      </c>
      <c r="O9" s="1">
        <v>52172.420000000042</v>
      </c>
    </row>
    <row r="10" spans="3:15" x14ac:dyDescent="0.3">
      <c r="D10" s="7" t="s">
        <v>5</v>
      </c>
      <c r="E10" s="3">
        <v>292476</v>
      </c>
      <c r="F10" s="3">
        <v>269923</v>
      </c>
      <c r="G10" s="3">
        <v>271368</v>
      </c>
      <c r="H10" s="3">
        <v>281335</v>
      </c>
      <c r="I10" s="3">
        <v>278251</v>
      </c>
      <c r="J10" s="1">
        <v>281965</v>
      </c>
      <c r="K10" s="3">
        <v>285260</v>
      </c>
      <c r="L10" s="1">
        <v>282589</v>
      </c>
      <c r="M10" s="1">
        <v>246397</v>
      </c>
      <c r="N10" s="1">
        <v>257883</v>
      </c>
      <c r="O10" s="1">
        <v>280067.34000000032</v>
      </c>
    </row>
    <row r="11" spans="3:15" x14ac:dyDescent="0.3">
      <c r="D11" s="7" t="s">
        <v>6</v>
      </c>
      <c r="E11" s="3">
        <v>97894</v>
      </c>
      <c r="F11" s="3">
        <v>98342</v>
      </c>
      <c r="G11" s="3">
        <v>99716</v>
      </c>
      <c r="H11" s="3">
        <v>100487</v>
      </c>
      <c r="I11" s="3">
        <v>102289</v>
      </c>
      <c r="J11" s="1">
        <v>101110</v>
      </c>
      <c r="K11" s="3">
        <v>104260</v>
      </c>
      <c r="L11" s="1">
        <v>103080</v>
      </c>
      <c r="M11" s="1">
        <v>107603</v>
      </c>
      <c r="N11" s="1">
        <v>100590</v>
      </c>
      <c r="O11" s="1">
        <v>109961.47999999998</v>
      </c>
    </row>
    <row r="12" spans="3:15" x14ac:dyDescent="0.3">
      <c r="D12" s="7" t="s">
        <v>7</v>
      </c>
      <c r="E12" s="3">
        <v>11693</v>
      </c>
      <c r="F12" s="3">
        <v>11604</v>
      </c>
      <c r="G12" s="3">
        <v>11900</v>
      </c>
      <c r="H12" s="3">
        <v>11818</v>
      </c>
      <c r="I12" s="3">
        <v>11812</v>
      </c>
      <c r="J12" s="1">
        <v>11477</v>
      </c>
      <c r="K12" s="3">
        <v>12668</v>
      </c>
      <c r="L12" s="1">
        <v>11431</v>
      </c>
      <c r="M12" s="1">
        <v>11477</v>
      </c>
      <c r="N12" s="1">
        <v>11219</v>
      </c>
      <c r="O12" s="1">
        <v>12716.349999999991</v>
      </c>
    </row>
    <row r="13" spans="3:15" x14ac:dyDescent="0.3">
      <c r="D13" s="7" t="s">
        <v>8</v>
      </c>
      <c r="E13" s="3">
        <v>18574</v>
      </c>
      <c r="F13" s="3">
        <v>19073</v>
      </c>
      <c r="G13" s="3">
        <v>18881</v>
      </c>
      <c r="H13" s="3">
        <v>19219</v>
      </c>
      <c r="I13" s="3">
        <v>18736</v>
      </c>
      <c r="J13" s="1">
        <v>18705</v>
      </c>
      <c r="K13" s="3">
        <v>19624</v>
      </c>
      <c r="L13" s="1">
        <v>18076</v>
      </c>
      <c r="M13" s="1">
        <v>19698</v>
      </c>
      <c r="N13" s="1">
        <v>18029</v>
      </c>
      <c r="O13" s="1">
        <v>22135.020000000019</v>
      </c>
    </row>
    <row r="14" spans="3:15" x14ac:dyDescent="0.3">
      <c r="D14" s="7" t="s">
        <v>9</v>
      </c>
      <c r="E14" s="3">
        <v>685</v>
      </c>
      <c r="F14" s="3">
        <v>517</v>
      </c>
      <c r="G14" s="3">
        <v>469</v>
      </c>
      <c r="H14" s="3">
        <v>630</v>
      </c>
      <c r="I14" s="3">
        <v>919</v>
      </c>
      <c r="J14" s="1">
        <v>606</v>
      </c>
      <c r="K14" s="3">
        <v>558</v>
      </c>
      <c r="L14" s="1">
        <v>647</v>
      </c>
      <c r="M14" s="1">
        <v>552</v>
      </c>
      <c r="N14" s="1">
        <v>714</v>
      </c>
      <c r="O14" s="1">
        <v>585.5</v>
      </c>
    </row>
    <row r="15" spans="3:15" x14ac:dyDescent="0.3">
      <c r="D15" s="7" t="s">
        <v>10</v>
      </c>
      <c r="E15" s="3">
        <v>35008</v>
      </c>
      <c r="F15" s="3">
        <v>35623</v>
      </c>
      <c r="G15" s="3">
        <v>35105</v>
      </c>
      <c r="H15" s="3">
        <v>36174</v>
      </c>
      <c r="I15" s="3">
        <v>35082</v>
      </c>
      <c r="J15" s="1">
        <v>36458</v>
      </c>
      <c r="K15" s="3">
        <v>35228</v>
      </c>
      <c r="L15" s="1">
        <v>35359</v>
      </c>
      <c r="M15" s="1">
        <v>34560</v>
      </c>
      <c r="N15" s="1">
        <v>33501</v>
      </c>
      <c r="O15" s="1">
        <v>35919.070000000065</v>
      </c>
    </row>
    <row r="16" spans="3:15" x14ac:dyDescent="0.3">
      <c r="D16" s="7" t="s">
        <v>11</v>
      </c>
      <c r="E16" s="3">
        <v>18596</v>
      </c>
      <c r="F16" s="3">
        <v>18818</v>
      </c>
      <c r="G16" s="3">
        <v>18719</v>
      </c>
      <c r="H16" s="3">
        <v>18559</v>
      </c>
      <c r="I16" s="3">
        <v>18597</v>
      </c>
      <c r="J16" s="1">
        <v>19598</v>
      </c>
      <c r="K16" s="3">
        <v>18845</v>
      </c>
      <c r="L16" s="1">
        <v>18556</v>
      </c>
      <c r="M16" s="1">
        <v>18157</v>
      </c>
      <c r="N16" s="1">
        <v>18082</v>
      </c>
      <c r="O16" s="1">
        <v>19173.919999999984</v>
      </c>
    </row>
    <row r="17" spans="4:15" x14ac:dyDescent="0.3">
      <c r="D17" s="7" t="s">
        <v>12</v>
      </c>
      <c r="E17" s="3">
        <v>47393</v>
      </c>
      <c r="F17" s="3">
        <v>47288</v>
      </c>
      <c r="G17" s="3">
        <v>45386</v>
      </c>
      <c r="H17" s="3">
        <v>51506</v>
      </c>
      <c r="I17" s="3">
        <v>50959</v>
      </c>
      <c r="J17" s="1">
        <v>49877</v>
      </c>
      <c r="K17" s="3">
        <v>52035</v>
      </c>
      <c r="L17" s="1">
        <v>46511</v>
      </c>
      <c r="M17" s="1">
        <v>48198</v>
      </c>
      <c r="N17" s="1">
        <v>45842</v>
      </c>
      <c r="O17" s="1">
        <v>58349.810000000056</v>
      </c>
    </row>
    <row r="18" spans="4:15" x14ac:dyDescent="0.3">
      <c r="D18" s="7" t="s">
        <v>13</v>
      </c>
      <c r="E18" s="3">
        <v>46402</v>
      </c>
      <c r="F18" s="3">
        <v>44075</v>
      </c>
      <c r="G18" s="3">
        <v>44513</v>
      </c>
      <c r="H18" s="3">
        <v>44839</v>
      </c>
      <c r="I18" s="3">
        <v>44397</v>
      </c>
      <c r="J18" s="1">
        <v>44427</v>
      </c>
      <c r="K18" s="3">
        <v>44047</v>
      </c>
      <c r="L18" s="1">
        <v>44101</v>
      </c>
      <c r="M18" s="1">
        <v>40556</v>
      </c>
      <c r="N18" s="1">
        <v>40930</v>
      </c>
      <c r="O18" s="1">
        <v>41507.570000000065</v>
      </c>
    </row>
    <row r="19" spans="4:15" x14ac:dyDescent="0.3">
      <c r="D19" s="7" t="s">
        <v>14</v>
      </c>
      <c r="E19" s="3">
        <v>66013</v>
      </c>
      <c r="F19" s="3">
        <v>61490</v>
      </c>
      <c r="G19" s="3">
        <v>61540</v>
      </c>
      <c r="H19" s="3">
        <v>63807</v>
      </c>
      <c r="I19" s="3">
        <v>63011</v>
      </c>
      <c r="J19" s="1">
        <v>63652</v>
      </c>
      <c r="K19" s="3">
        <v>64214</v>
      </c>
      <c r="L19" s="1">
        <v>63068</v>
      </c>
      <c r="M19" s="1">
        <v>60007</v>
      </c>
      <c r="N19" s="1">
        <v>59944</v>
      </c>
      <c r="O19" s="1">
        <v>63863.669999999925</v>
      </c>
    </row>
    <row r="20" spans="4:15" x14ac:dyDescent="0.3">
      <c r="D20" s="17" t="s">
        <v>15</v>
      </c>
      <c r="E20" s="18">
        <v>220814</v>
      </c>
      <c r="F20" s="18">
        <v>220550</v>
      </c>
      <c r="G20" s="18">
        <v>216176</v>
      </c>
      <c r="H20" s="18">
        <v>230936</v>
      </c>
      <c r="I20" s="18">
        <v>227660</v>
      </c>
      <c r="J20" s="2">
        <v>230882</v>
      </c>
      <c r="K20" s="18">
        <v>222392</v>
      </c>
      <c r="L20" s="2">
        <v>215274</v>
      </c>
      <c r="M20" s="2">
        <v>219421</v>
      </c>
      <c r="N20" s="2">
        <v>212402</v>
      </c>
      <c r="O20" s="2">
        <v>237374.04999999981</v>
      </c>
    </row>
    <row r="21" spans="4:15" x14ac:dyDescent="0.3">
      <c r="D21" s="11" t="s">
        <v>51</v>
      </c>
      <c r="E21" s="15">
        <f>SUM(E5:E20)</f>
        <v>1060605</v>
      </c>
      <c r="F21" s="15">
        <f>SUM(F5:F20)</f>
        <v>1023318</v>
      </c>
      <c r="G21" s="15">
        <f>SUM(G5:G20)</f>
        <v>1019647</v>
      </c>
      <c r="H21" s="15">
        <f>SUM(H5:H20)</f>
        <v>1058853</v>
      </c>
      <c r="I21" s="15">
        <f t="shared" ref="I21:O21" si="0">SUM(I5:I20)</f>
        <v>1048168</v>
      </c>
      <c r="J21" s="15">
        <f t="shared" si="0"/>
        <v>1056800</v>
      </c>
      <c r="K21" s="15">
        <f t="shared" si="0"/>
        <v>1055127</v>
      </c>
      <c r="L21" s="15">
        <f t="shared" si="0"/>
        <v>1027657</v>
      </c>
      <c r="M21" s="15">
        <f t="shared" si="0"/>
        <v>995099</v>
      </c>
      <c r="N21" s="15">
        <f t="shared" si="0"/>
        <v>979842</v>
      </c>
      <c r="O21" s="15">
        <f t="shared" si="0"/>
        <v>1079935.0800000003</v>
      </c>
    </row>
    <row r="22" spans="4:15" x14ac:dyDescent="0.3">
      <c r="D22" s="11" t="s">
        <v>52</v>
      </c>
      <c r="F22" s="27">
        <f>(F21-E21)/E21</f>
        <v>-3.5156349442063729E-2</v>
      </c>
      <c r="G22" s="27">
        <f t="shared" ref="G22:O22" si="1">(G21-F21)/F21</f>
        <v>-3.5873501687647435E-3</v>
      </c>
      <c r="H22" s="27">
        <f t="shared" si="1"/>
        <v>3.84505618120781E-2</v>
      </c>
      <c r="I22" s="27">
        <f t="shared" si="1"/>
        <v>-1.0091108019715673E-2</v>
      </c>
      <c r="J22" s="27">
        <f t="shared" si="1"/>
        <v>8.2353210554033315E-3</v>
      </c>
      <c r="K22" s="27">
        <f t="shared" si="1"/>
        <v>-1.5830809992429978E-3</v>
      </c>
      <c r="L22" s="27">
        <f t="shared" si="1"/>
        <v>-2.6034780647258577E-2</v>
      </c>
      <c r="M22" s="27">
        <f t="shared" si="1"/>
        <v>-3.1681777090994366E-2</v>
      </c>
      <c r="N22" s="27">
        <f t="shared" si="1"/>
        <v>-1.5332142832019729E-2</v>
      </c>
      <c r="O22" s="27">
        <f t="shared" si="1"/>
        <v>0.10215226536523267</v>
      </c>
    </row>
    <row r="24" spans="4:15" x14ac:dyDescent="0.3">
      <c r="D24" s="11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AttenteDunPremierService</vt:lpstr>
      <vt:lpstr>HeuresDeService</vt:lpstr>
      <vt:lpstr>Employés</vt:lpstr>
      <vt:lpstr>CES</vt:lpstr>
      <vt:lpstr>HeuresCES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Antoine</dc:creator>
  <cp:lastModifiedBy>Audrey Bilodeau</cp:lastModifiedBy>
  <dcterms:created xsi:type="dcterms:W3CDTF">2025-01-20T18:57:23Z</dcterms:created>
  <dcterms:modified xsi:type="dcterms:W3CDTF">2025-06-19T13:46:29Z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2025-01-21T16:17:59Z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01ce6339-6408-48e9-9a94-a3c2e08e6bfe</vt:lpwstr>
  </property>
  <property fmtid="{D5CDD505-2E9C-101B-9397-08002B2CF9AE}" pid="8" name="MSIP_Label_6a7d8d5d-78e2-4a62-9fcd-016eb5e4c57c_ContentBits">
    <vt:lpwstr>0</vt:lpwstr>
  </property>
</Properties>
</file>