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codeName="ThisWorkbook"/>
  <mc:AlternateContent xmlns:mc="http://schemas.openxmlformats.org/markup-compatibility/2006">
    <mc:Choice Requires="x15">
      <x15ac:absPath xmlns:x15ac="http://schemas.microsoft.com/office/spreadsheetml/2010/11/ac" url="O:\HS\Activites\Communications\Internet\ACL\EtatCouts\"/>
    </mc:Choice>
  </mc:AlternateContent>
  <xr:revisionPtr revIDLastSave="0" documentId="13_ncr:1_{2815BEDA-3445-4190-A2DA-FF8E9D1F141C}" xr6:coauthVersionLast="36" xr6:coauthVersionMax="36" xr10:uidLastSave="{00000000-0000-0000-0000-000000000000}"/>
  <bookViews>
    <workbookView xWindow="0" yWindow="1632" windowWidth="12120" windowHeight="8880" tabRatio="268" xr2:uid="{00000000-000D-0000-FFFF-FFFF00000000}"/>
  </bookViews>
  <sheets>
    <sheet name="Annexe" sheetId="1" r:id="rId1"/>
  </sheets>
  <definedNames>
    <definedName name="annexe">Annexe!$A$6:$G$407</definedName>
    <definedName name="Z_1DD787D4_E98E_4928_A007_FD475C6807AA_.wvu.PrintArea" localSheetId="0" hidden="1">Annexe!$A$6:$G$448</definedName>
    <definedName name="Z_A5B339C6_EC5E_456D_AA3C_8EB27FDB3A85_.wvu.PrintArea" localSheetId="0" hidden="1">Annexe!$A$6:$G$448</definedName>
    <definedName name="Z_A79ED622_2C13_4659_A3EE_566005174E80_.wvu.PrintArea" localSheetId="0" hidden="1">Annexe!$A$6:$G$448</definedName>
    <definedName name="_xlnm.Print_Area" localSheetId="0">Annexe!$A$1:$G$448</definedName>
  </definedNames>
  <calcPr calcId="191029" iterate="1" iterateCount="12" calcOnSave="0"/>
  <customWorkbookViews>
    <customWorkbookView name="Mélanie Bureau - Affichage personnalisé" guid="{A79ED622-2C13-4659-A3EE-566005174E80}" mergeInterval="0" personalView="1" maximized="1" xWindow="-9" yWindow="-9" windowWidth="1938" windowHeight="1048" tabRatio="268" activeSheetId="1"/>
    <customWorkbookView name="Jonathan Contant - Affichage personnalisé" guid="{1DD787D4-E98E-4928-A007-FD475C6807AA}" mergeInterval="0" personalView="1" maximized="1" xWindow="-8" yWindow="-8" windowWidth="1936" windowHeight="1056" tabRatio="268" activeSheetId="1"/>
    <customWorkbookView name="Dominique Poulin - Affichage personnalisé" guid="{A5B339C6-EC5E-456D-AA3C-8EB27FDB3A85}" mergeInterval="0" personalView="1" maximized="1" xWindow="-9" yWindow="-9" windowWidth="1938" windowHeight="1048" tabRatio="268" activeSheetId="1" showComments="commIndAndComment"/>
  </customWorkbookViews>
</workbook>
</file>

<file path=xl/calcChain.xml><?xml version="1.0" encoding="utf-8"?>
<calcChain xmlns="http://schemas.openxmlformats.org/spreadsheetml/2006/main">
  <c r="G295" i="1" l="1"/>
  <c r="G334" i="1" s="1"/>
  <c r="E274" i="1"/>
  <c r="G323" i="1" s="1"/>
  <c r="G274" i="1"/>
  <c r="G285" i="1"/>
  <c r="G333" i="1"/>
  <c r="G304" i="1"/>
  <c r="G335" i="1" s="1"/>
  <c r="E187" i="1"/>
  <c r="E201" i="1"/>
  <c r="E232" i="1"/>
  <c r="E241" i="1" s="1"/>
  <c r="E255" i="1"/>
  <c r="G187" i="1"/>
  <c r="G201" i="1" s="1"/>
  <c r="G232" i="1" s="1"/>
  <c r="G241" i="1" s="1"/>
  <c r="G257" i="1" s="1"/>
  <c r="G255" i="1"/>
  <c r="E257" i="1" l="1"/>
  <c r="G324" i="1" s="1"/>
  <c r="G340" i="1"/>
  <c r="G3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Dominique Poulin</author>
  </authors>
  <commentList>
    <comment ref="A16" authorId="0" shapeId="0" xr:uid="{00000000-0006-0000-0000-000001000000}">
      <text>
        <r>
          <rPr>
            <sz val="9"/>
            <color indexed="81"/>
            <rFont val="Tahoma"/>
            <family val="2"/>
          </rPr>
          <t xml:space="preserve">L'état des coûts doit être produit six (6) mois après la date d'ajustement des intérêts ou six (6) mois après la date où seront connus définitivement les montants nets de TPS et de TVQ et s’il y a lieu, du remboursement dû sur les coûts de réalisation.
Si le projet  a une portion non résidentielle, utiliser  l'état des coûts </t>
        </r>
        <r>
          <rPr>
            <sz val="9"/>
            <color indexed="81"/>
            <rFont val="Calibri"/>
            <family val="2"/>
          </rPr>
          <t>–</t>
        </r>
        <r>
          <rPr>
            <sz val="9"/>
            <color indexed="81"/>
            <rFont val="Tahoma"/>
            <family val="2"/>
          </rPr>
          <t xml:space="preserve"> parties résidentielle et non résidentielle.</t>
        </r>
      </text>
    </comment>
    <comment ref="D155" authorId="0" shapeId="0" xr:uid="{00000000-0006-0000-0000-000002000000}">
      <text>
        <r>
          <rPr>
            <sz val="9"/>
            <color indexed="81"/>
            <rFont val="Tahoma"/>
            <family val="2"/>
          </rPr>
          <t xml:space="preserve">La date de l'état des coûts doit être ultérieure à celle de la dernière facture inscrite.  </t>
        </r>
      </text>
    </comment>
    <comment ref="E158" authorId="0" shapeId="0" xr:uid="{00000000-0006-0000-0000-000003000000}">
      <text>
        <r>
          <rPr>
            <sz val="9"/>
            <color indexed="81"/>
            <rFont val="Tahoma"/>
            <family val="2"/>
          </rPr>
          <t xml:space="preserve">La colonne RÉEL correspond aux dépenses et revenus  de réalisation en date de l'état des coûts. 
</t>
        </r>
      </text>
    </comment>
    <comment ref="G158" authorId="0" shapeId="0" xr:uid="{00000000-0006-0000-0000-000004000000}">
      <text>
        <r>
          <rPr>
            <sz val="9"/>
            <color indexed="81"/>
            <rFont val="Tahoma"/>
            <family val="2"/>
          </rPr>
          <t>La colonne BUDGET doit correspondre à la colonne « Budget de réalisation » dans la demande d'aide financière (DAF). </t>
        </r>
      </text>
    </comment>
    <comment ref="E217" authorId="0" shapeId="0" xr:uid="{00000000-0006-0000-0000-000005000000}">
      <text>
        <r>
          <rPr>
            <sz val="9"/>
            <color indexed="81"/>
            <rFont val="Tahoma"/>
            <family val="2"/>
          </rPr>
          <t xml:space="preserve">1340
Le poste doit correspondre à la TPS payée sur les dépenses incluses à l'état des coûts.
</t>
        </r>
      </text>
    </comment>
    <comment ref="E218" authorId="0" shapeId="0" xr:uid="{00000000-0006-0000-0000-000006000000}">
      <text>
        <r>
          <rPr>
            <sz val="9"/>
            <color indexed="81"/>
            <rFont val="Tahoma"/>
            <family val="2"/>
          </rPr>
          <t xml:space="preserve">1350
Le poste doit correspondre à la TVQ payée sur les dépenses incluses à l'état des coûts.
</t>
        </r>
      </text>
    </comment>
    <comment ref="E229" authorId="0" shapeId="0" xr:uid="{00000000-0006-0000-0000-000007000000}">
      <text>
        <r>
          <rPr>
            <sz val="9"/>
            <color indexed="81"/>
            <rFont val="Tahoma"/>
            <family val="2"/>
          </rPr>
          <t>1510
Fourniture à soi-même en TPS.</t>
        </r>
      </text>
    </comment>
    <comment ref="E230" authorId="0" shapeId="0" xr:uid="{00000000-0006-0000-0000-000008000000}">
      <text>
        <r>
          <rPr>
            <sz val="9"/>
            <color indexed="81"/>
            <rFont val="Tahoma"/>
            <family val="2"/>
          </rPr>
          <t xml:space="preserve">1520
Fourniture à soi-même en TVQ.
</t>
        </r>
      </text>
    </comment>
    <comment ref="A243" authorId="0" shapeId="0" xr:uid="{00000000-0006-0000-0000-000009000000}">
      <text>
        <r>
          <rPr>
            <sz val="9"/>
            <color indexed="81"/>
            <rFont val="Tahoma"/>
            <family val="2"/>
          </rPr>
          <t xml:space="preserve">- Les revenus doivent correspondre aux montants reçus et à recevoir par l'organisme.
- Les revenus provenant du programme Supplément au loyer (PSL) doivent être séparés de ceux provenant des locataires.
</t>
        </r>
      </text>
    </comment>
    <comment ref="E245" authorId="0" shapeId="0" xr:uid="{00000000-0006-0000-0000-00000A000000}">
      <text>
        <r>
          <rPr>
            <sz val="9"/>
            <color indexed="81"/>
            <rFont val="Tahoma"/>
            <family val="2"/>
          </rPr>
          <t>2100
- Le taux réel de remboursement et les montants de remboursement doivent concorder avec ceux obtenus ou ceux que l'organisme obtiendra sur la TPS payée ou payable en date de l'état des coûts.
- Le taux devrait être identique à celui inscrit dans la DAF aux onglets « Général » et « Budget de  réalisation », sauf si l'autocotisation a été effectuée sur la juste valeur marchande (JVM) ou si l'organisme ne respecte pas les critères requis pour le statut fiscal pris en compte.</t>
        </r>
      </text>
    </comment>
    <comment ref="E246" authorId="0" shapeId="0" xr:uid="{00000000-0006-0000-0000-00000B000000}">
      <text>
        <r>
          <rPr>
            <sz val="9"/>
            <color indexed="81"/>
            <rFont val="Tahoma"/>
            <family val="2"/>
          </rPr>
          <t>2110
- Le taux réel de remboursement et les montants de remboursement doivent concorder avec ceux obtenus ou ceux que l'organisme obtiendra sur la TVQ payée ou payable en date de l'état des coûts.
- Le taux devrait être identique à celui inscrit dans la DAF aux onglets « Général » et « Budget de  réalisation », sauf si l'autocotisation a été effectuée sur la JVM ou si l'organisme ne respecte pas les critères requis pour le statut fiscal considéré.</t>
        </r>
      </text>
    </comment>
    <comment ref="E252" authorId="0" shapeId="0" xr:uid="{00000000-0006-0000-0000-00000C000000}">
      <text>
        <r>
          <rPr>
            <sz val="9"/>
            <color indexed="81"/>
            <rFont val="Tahoma"/>
            <family val="2"/>
          </rPr>
          <t xml:space="preserve">2140
Le montant du poste correspond aux CTI reçus et à recevoir. Il devrait correspondre à celui du poste 1510. </t>
        </r>
      </text>
    </comment>
    <comment ref="E253" authorId="0" shapeId="0" xr:uid="{00000000-0006-0000-0000-00000D000000}">
      <text>
        <r>
          <rPr>
            <sz val="9"/>
            <color indexed="81"/>
            <rFont val="Tahoma"/>
            <family val="2"/>
          </rPr>
          <t>2150
Le montant du poste correspond aux RTI reçus et à recevoir. Il devrait correspondre à celui du poste 1520.</t>
        </r>
      </text>
    </comment>
    <comment ref="B261" authorId="0" shapeId="0" xr:uid="{00000000-0006-0000-0000-00000E000000}">
      <text>
        <r>
          <rPr>
            <sz val="9"/>
            <color indexed="81"/>
            <rFont val="Tahoma"/>
            <family val="2"/>
          </rPr>
          <t>- Les contributions doivent correspondre aux financements public, privé et propre du projet reçus et à recevoir ainsi qu'aux montants budgétisés à la DAF dans l'onglet « Contributions ».
- Si certaines contributions inscrites à la DAF ne seront jamais reçues, ajouter une note à l'état des coûts.</t>
        </r>
      </text>
    </comment>
    <comment ref="E266" authorId="0" shapeId="0" xr:uid="{00000000-0006-0000-0000-00000F000000}">
      <text>
        <r>
          <rPr>
            <sz val="9"/>
            <color indexed="81"/>
            <rFont val="Tahoma"/>
            <family val="2"/>
          </rPr>
          <t>4100
Le montant doit correspondre à la subvention de la SHQ à la DAF à l'onglet « Financement ».</t>
        </r>
      </text>
    </comment>
    <comment ref="E269" authorId="0" shapeId="0" xr:uid="{00000000-0006-0000-0000-000010000000}">
      <text>
        <r>
          <rPr>
            <sz val="9"/>
            <color indexed="81"/>
            <rFont val="Tahoma"/>
            <family val="2"/>
          </rPr>
          <t>4120 
Le montant doit correspondre au financement à long terme de l'organisme à la DAF à l'onglet « Financement ».</t>
        </r>
      </text>
    </comment>
    <comment ref="E272" authorId="0" shapeId="0" xr:uid="{00000000-0006-0000-0000-000011000000}">
      <text>
        <r>
          <rPr>
            <sz val="9"/>
            <color indexed="81"/>
            <rFont val="Tahoma"/>
            <family val="2"/>
          </rPr>
          <t>Le montant doit correspondre à la contribution de l'organisme au fonds et à celui de la DAF à l'onglet « Financement », s'il y a lieu.</t>
        </r>
      </text>
    </comment>
    <comment ref="G288" authorId="0" shapeId="0" xr:uid="{00000000-0006-0000-0000-000012000000}">
      <text>
        <r>
          <rPr>
            <sz val="9"/>
            <color indexed="81"/>
            <rFont val="Tahoma"/>
            <family val="2"/>
          </rPr>
          <t xml:space="preserve">Il s'agit de la différence entre le montant de la colonne RÉEL inscrit au poste 2100 </t>
        </r>
        <r>
          <rPr>
            <sz val="9"/>
            <color indexed="81"/>
            <rFont val="Calibri"/>
            <family val="2"/>
          </rPr>
          <t>–</t>
        </r>
        <r>
          <rPr>
            <sz val="9"/>
            <color indexed="81"/>
            <rFont val="Tahoma"/>
            <family val="2"/>
          </rPr>
          <t xml:space="preserve"> Remboursement de TPS à l'état des coûts et celui reçu par l'organisme en date de l'état des coûts.</t>
        </r>
      </text>
    </comment>
    <comment ref="G289" authorId="0" shapeId="0" xr:uid="{00000000-0006-0000-0000-000013000000}">
      <text>
        <r>
          <rPr>
            <sz val="9"/>
            <color indexed="81"/>
            <rFont val="Tahoma"/>
            <family val="2"/>
          </rPr>
          <t>Il s'agit de la différence entre le montant de la colonne RÉEL inscrit au poste 2110 – Remboursement de TVQ à l'état des coûts et celui reçu par l'organisme en date de l'état des coûts.</t>
        </r>
      </text>
    </comment>
  </commentList>
</comments>
</file>

<file path=xl/sharedStrings.xml><?xml version="1.0" encoding="utf-8"?>
<sst xmlns="http://schemas.openxmlformats.org/spreadsheetml/2006/main" count="223" uniqueCount="154">
  <si>
    <t>Financement</t>
  </si>
  <si>
    <t>TPS</t>
  </si>
  <si>
    <t>TVQ</t>
  </si>
  <si>
    <t>Aux administrateurs de</t>
  </si>
  <si>
    <t>DÉPENSES</t>
  </si>
  <si>
    <t>RÉEL</t>
  </si>
  <si>
    <t>Droits de mutation</t>
  </si>
  <si>
    <t>Travaux</t>
  </si>
  <si>
    <t>Imprévus sur travaux</t>
  </si>
  <si>
    <t>Financement intérimaire</t>
  </si>
  <si>
    <t>Arpenteur-géomètre</t>
  </si>
  <si>
    <t>Analyse environnementale</t>
  </si>
  <si>
    <t>Frais juridiques</t>
  </si>
  <si>
    <t>Organisation</t>
  </si>
  <si>
    <t>Autres immobilisations</t>
  </si>
  <si>
    <t>Permis de construction</t>
  </si>
  <si>
    <t>$</t>
  </si>
  <si>
    <t>Réserve pour taxes</t>
  </si>
  <si>
    <t>Réserve pour assurances</t>
  </si>
  <si>
    <t>Réserve pour pertes locatives</t>
  </si>
  <si>
    <t>Réserve capitalisée de gestion</t>
  </si>
  <si>
    <t>Imprévus sur frais variables</t>
  </si>
  <si>
    <t>REVENUS</t>
  </si>
  <si>
    <t>Loyers</t>
  </si>
  <si>
    <t>Supplément au loyer</t>
  </si>
  <si>
    <t>TOTAL</t>
  </si>
  <si>
    <t>COÛT NET DE RÉALISATION</t>
  </si>
  <si>
    <t>FINANCEMENT</t>
  </si>
  <si>
    <t>Fonds publics</t>
  </si>
  <si>
    <t>Fonds privés</t>
  </si>
  <si>
    <t>COMPTES À RECEVOIR</t>
  </si>
  <si>
    <t>Contribution du milieu</t>
  </si>
  <si>
    <r>
      <t>Compte construction</t>
    </r>
    <r>
      <rPr>
        <vertAlign val="superscript"/>
        <sz val="12"/>
        <rFont val="Arial"/>
        <family val="2"/>
      </rPr>
      <t xml:space="preserve"> 1</t>
    </r>
  </si>
  <si>
    <t>COMPTES À PAYER</t>
  </si>
  <si>
    <t>Contribution au secteur</t>
  </si>
  <si>
    <t>Retenues sur les travaux</t>
  </si>
  <si>
    <t>Garantie annuelle sur les travaux</t>
  </si>
  <si>
    <t>Marge de crédit</t>
  </si>
  <si>
    <t>HYPOTHÈQUE LÉGALE</t>
  </si>
  <si>
    <t>v</t>
  </si>
  <si>
    <r>
      <t xml:space="preserve">Coût net de réalisation </t>
    </r>
    <r>
      <rPr>
        <i/>
        <sz val="12"/>
        <rFont val="Arial"/>
        <family val="2"/>
      </rPr>
      <t>(moins)</t>
    </r>
  </si>
  <si>
    <t>ÉTAT DE LA RÉSERVE HYPOTHÉCAIRE</t>
  </si>
  <si>
    <r>
      <t xml:space="preserve">Comptes à payer </t>
    </r>
    <r>
      <rPr>
        <i/>
        <sz val="12"/>
        <rFont val="Arial"/>
        <family val="2"/>
      </rPr>
      <t>(moins)</t>
    </r>
  </si>
  <si>
    <r>
      <t xml:space="preserve">Comptes à recevoir </t>
    </r>
    <r>
      <rPr>
        <i/>
        <sz val="12"/>
        <rFont val="Arial"/>
        <family val="2"/>
      </rPr>
      <t>(plus)</t>
    </r>
  </si>
  <si>
    <t>RÉSERVE HYPOTHÉCAIRE</t>
  </si>
  <si>
    <t>PRÊTEUR</t>
  </si>
  <si>
    <t>Montant du prêt</t>
  </si>
  <si>
    <t>Taux</t>
  </si>
  <si>
    <t>Terme</t>
  </si>
  <si>
    <r>
      <t xml:space="preserve">Versement mensuel </t>
    </r>
    <r>
      <rPr>
        <i/>
        <sz val="12"/>
        <rFont val="Arial"/>
        <family val="2"/>
      </rPr>
      <t>(capital + intérêts)</t>
    </r>
  </si>
  <si>
    <t>SURPLUS (OU DÉFICIT)</t>
  </si>
  <si>
    <t>Fonds propres</t>
  </si>
  <si>
    <t>BUDGET</t>
  </si>
  <si>
    <t xml:space="preserve">BUDGET </t>
  </si>
  <si>
    <t>Remboursement de TPS</t>
  </si>
  <si>
    <t>Remboursement de TVQ</t>
  </si>
  <si>
    <t>au</t>
  </si>
  <si>
    <t>TOTAL DES DÉPENSES</t>
  </si>
  <si>
    <t>TOTAL DES REVENUS</t>
  </si>
  <si>
    <t>État audité des coûts de réalisation</t>
  </si>
  <si>
    <t xml:space="preserve">Salle de lavage </t>
  </si>
  <si>
    <t>Mobilier salle comm. et cuisine</t>
  </si>
  <si>
    <t>Droits et permis</t>
  </si>
  <si>
    <t>Taxes vertes, taxes spéciales</t>
  </si>
  <si>
    <t>Droits compensatoires</t>
  </si>
  <si>
    <t>Infrastructure</t>
  </si>
  <si>
    <t>Tests de capacité portante</t>
  </si>
  <si>
    <t>Ingénieur</t>
  </si>
  <si>
    <t>Architecte</t>
  </si>
  <si>
    <t>Frais professionnels divers</t>
  </si>
  <si>
    <t xml:space="preserve">Contribution au secteur </t>
  </si>
  <si>
    <t>Compte en fidéicommis du notaire</t>
  </si>
  <si>
    <t>Débiteurs</t>
  </si>
  <si>
    <t xml:space="preserve">Autres </t>
  </si>
  <si>
    <t>Org. soutien au développement</t>
  </si>
  <si>
    <t xml:space="preserve">Fournisseurs </t>
  </si>
  <si>
    <t>Sous-total reporté</t>
  </si>
  <si>
    <t>(Intérêts créditeurs...)</t>
  </si>
  <si>
    <t>(Liste à joindre en annexe)</t>
  </si>
  <si>
    <t>Autres dépenses avant la DAI</t>
  </si>
  <si>
    <t>Acquisition (déboursé réel)</t>
  </si>
  <si>
    <t xml:space="preserve">Évaluateur </t>
  </si>
  <si>
    <t>QUESTIONS</t>
  </si>
  <si>
    <t xml:space="preserve">  Oui ou Non</t>
  </si>
  <si>
    <t xml:space="preserve">Date de versement </t>
  </si>
  <si>
    <t>PRÊT HYPOTHÉCAIRE</t>
  </si>
  <si>
    <t>RAPPORT DE L’AUDITEUR INDÉPENDANT</t>
  </si>
  <si>
    <t>Frais d’audit</t>
  </si>
  <si>
    <t>Taxes de l’achat à la DAI</t>
  </si>
  <si>
    <t>Assurances de l’achat à la DAI</t>
  </si>
  <si>
    <t>Travaux d’adaptation</t>
  </si>
  <si>
    <t>(privilège inscrit par l’entrepreneur, un sous-traitant, un professionnel…)</t>
  </si>
  <si>
    <t>par l’Agence de revenu du Canada?</t>
  </si>
  <si>
    <t>Période d’amortissement</t>
  </si>
  <si>
    <t>Page 4</t>
  </si>
  <si>
    <t>Équipement pour projet volet II</t>
  </si>
  <si>
    <t>Page 5</t>
  </si>
  <si>
    <t>Page 6</t>
  </si>
  <si>
    <t>TOTAL :</t>
  </si>
  <si>
    <t>Enregistrée par :</t>
  </si>
  <si>
    <t>Montant :</t>
  </si>
  <si>
    <t>Page 7</t>
  </si>
  <si>
    <t>Si oui, date de notification d’enregistrement :</t>
  </si>
  <si>
    <t>Page 8</t>
  </si>
  <si>
    <t>Date d’ajustement des intérêts :</t>
  </si>
  <si>
    <t>Page 9</t>
  </si>
  <si>
    <t xml:space="preserve">PRÊT (SUBVENTION SHQ) </t>
  </si>
  <si>
    <t>Prêt (Subvention SHQ)</t>
  </si>
  <si>
    <t>Contributions et aides complémentaires</t>
  </si>
  <si>
    <t>Revenus de loyers avant DAI</t>
  </si>
  <si>
    <t>Autres revenus avant DAI</t>
  </si>
  <si>
    <r>
      <t>CTI (</t>
    </r>
    <r>
      <rPr>
        <sz val="10"/>
        <rFont val="Arial"/>
        <family val="2"/>
      </rPr>
      <t>crédits de taxe sur intrants TPS</t>
    </r>
    <r>
      <rPr>
        <sz val="12"/>
        <rFont val="Arial"/>
        <family val="2"/>
      </rPr>
      <t>)</t>
    </r>
  </si>
  <si>
    <r>
      <t>RTI (</t>
    </r>
    <r>
      <rPr>
        <sz val="10"/>
        <rFont val="Arial"/>
        <family val="2"/>
      </rPr>
      <t>remb. de taxe sur intrants TVQ</t>
    </r>
    <r>
      <rPr>
        <sz val="12"/>
        <rFont val="Arial"/>
        <family val="2"/>
      </rPr>
      <t>)</t>
    </r>
  </si>
  <si>
    <t xml:space="preserve"> PRÊT REMBOURSÉ PAR L’ORGANISME</t>
  </si>
  <si>
    <t>Page 10</t>
  </si>
  <si>
    <t xml:space="preserve">COMPTES À PAYER </t>
  </si>
  <si>
    <t>Montant</t>
  </si>
  <si>
    <t>Créditeurs</t>
  </si>
  <si>
    <t>Numéro de projet :</t>
  </si>
  <si>
    <t>ACL -</t>
  </si>
  <si>
    <t xml:space="preserve">Ville : </t>
  </si>
  <si>
    <t>Date :</t>
  </si>
  <si>
    <t>Sous-total:</t>
  </si>
  <si>
    <t>Note : La réserve hypothécaire du surplus (déficit) et celle de l’état doivent être identiques.</t>
  </si>
  <si>
    <t>Ingénieur – Mécanique/Électricité</t>
  </si>
  <si>
    <t>Ingénieur – Structure</t>
  </si>
  <si>
    <t>Déménagement – Entreposage</t>
  </si>
  <si>
    <t xml:space="preserve">Mobilier – Clientèle spéciale </t>
  </si>
  <si>
    <t>Autres – Mobilier et équipement</t>
  </si>
  <si>
    <t>Autres – Droits et permis</t>
  </si>
  <si>
    <t>ANNEXE</t>
  </si>
  <si>
    <t>Nom du projet :</t>
  </si>
  <si>
    <t>Intérêts sur marge de crédit
après DAI</t>
  </si>
  <si>
    <r>
      <t xml:space="preserve">Contribution au FQHC </t>
    </r>
    <r>
      <rPr>
        <i/>
        <sz val="12"/>
        <rFont val="Arial"/>
        <family val="2"/>
      </rPr>
      <t>(moins)</t>
    </r>
  </si>
  <si>
    <t>Remboursement de  TVQ</t>
  </si>
  <si>
    <t>Liquidités</t>
  </si>
  <si>
    <t>Organisme sans but lucratif :</t>
  </si>
  <si>
    <t xml:space="preserve">S’agit-il d’un organisme de bienfaisance reconnu </t>
  </si>
  <si>
    <t xml:space="preserve">L’organisme est-il admissible au statut de municipalité?   </t>
  </si>
  <si>
    <t xml:space="preserve">Si oui, date d'entrée en vigueur : </t>
  </si>
  <si>
    <t>Nom :</t>
  </si>
  <si>
    <t>Adresse :</t>
  </si>
  <si>
    <t>Ville :</t>
  </si>
  <si>
    <t>Code postal :</t>
  </si>
  <si>
    <t>Honoraires de développement</t>
  </si>
  <si>
    <t xml:space="preserve">  Programme AccèsLogis Québec</t>
  </si>
  <si>
    <t>Nom de l’organisme :</t>
  </si>
  <si>
    <t>TPS payable (à l’occupation)</t>
  </si>
  <si>
    <t>TVQ payable (à l’occupation)</t>
  </si>
  <si>
    <t>Prêt remboursé par l’organisme</t>
  </si>
  <si>
    <t>Doit inclure les débits et les crédits se rapportant aux coûts de réalisation du projet. Sont exclues de ce compte toutes les données se rapportant à l’exploitation. S’il y a lieu, l’auditeur doit demander à l’organisme d’ouvrir un compte épargne avec opérations.</t>
  </si>
  <si>
    <t xml:space="preserve">Version décembre 2021 </t>
  </si>
  <si>
    <t>LIQUIDITÉS</t>
  </si>
  <si>
    <t>Organisme sans but lucratif ou coopérative d’habitation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</si>
</sst>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quot;$&quot;_-;#,##0.00\ &quot;$&quot;\-"/>
    <numFmt numFmtId="165" formatCode="_-* #,##0\ &quot;$&quot;_-;_-* #,##0\ &quot;$&quot;\-;_-* &quot;-&quot;\ &quot;$&quot;_-;_-@_-"/>
    <numFmt numFmtId="166" formatCode="_-* #,##0.00\ &quot;$&quot;_-;_-* #,##0.00\ &quot;$&quot;\-;_-* &quot;-&quot;??\ &quot;$&quot;_-;_-@_-"/>
    <numFmt numFmtId="167" formatCode="#,##0.00\ &quot;$&quot;"/>
    <numFmt numFmtId="168" formatCode="[$-C0C]d\ mmmm\,\ yyyy;@"/>
    <numFmt numFmtId="169" formatCode="[$-F800]dddd\,\ mmmm\ dd\,\ yyyy"/>
  </numFmts>
  <fonts count="27" x14ac:knownFonts="1">
    <font>
      <sz val="10"/>
      <name val="Arial"/>
    </font>
    <font>
      <sz val="10"/>
      <name val="Arial"/>
      <family val="2"/>
    </font>
    <font>
      <sz val="14"/>
      <name val="Arial"/>
      <family val="2"/>
    </font>
    <font>
      <sz val="12"/>
      <name val="Arial"/>
      <family val="2"/>
    </font>
    <font>
      <b/>
      <sz val="12"/>
      <name val="Arial"/>
      <family val="2"/>
    </font>
    <font>
      <i/>
      <sz val="12"/>
      <name val="Arial"/>
      <family val="2"/>
    </font>
    <font>
      <i/>
      <sz val="10"/>
      <name val="Arial"/>
      <family val="2"/>
    </font>
    <font>
      <sz val="11"/>
      <name val="Arial"/>
      <family val="2"/>
    </font>
    <font>
      <b/>
      <sz val="11"/>
      <name val="Arial"/>
      <family val="2"/>
    </font>
    <font>
      <vertAlign val="superscript"/>
      <sz val="12"/>
      <name val="Arial"/>
      <family val="2"/>
    </font>
    <font>
      <b/>
      <sz val="10"/>
      <name val="Arial"/>
      <family val="2"/>
    </font>
    <font>
      <b/>
      <sz val="14"/>
      <name val="Arial"/>
      <family val="2"/>
    </font>
    <font>
      <i/>
      <sz val="11"/>
      <name val="Arial"/>
      <family val="2"/>
    </font>
    <font>
      <b/>
      <i/>
      <sz val="11"/>
      <name val="Arial"/>
      <family val="2"/>
    </font>
    <font>
      <sz val="10"/>
      <name val="Wingdings"/>
      <charset val="2"/>
    </font>
    <font>
      <sz val="10"/>
      <name val="Arial"/>
      <family val="2"/>
    </font>
    <font>
      <sz val="12"/>
      <name val="Arial"/>
      <family val="2"/>
    </font>
    <font>
      <b/>
      <sz val="12"/>
      <color indexed="9"/>
      <name val="Arial"/>
      <family val="2"/>
    </font>
    <font>
      <sz val="12"/>
      <color indexed="9"/>
      <name val="Arial"/>
      <family val="2"/>
    </font>
    <font>
      <sz val="16"/>
      <name val="Arial"/>
      <family val="2"/>
    </font>
    <font>
      <u/>
      <sz val="12"/>
      <name val="Arial"/>
      <family val="2"/>
    </font>
    <font>
      <u/>
      <sz val="10"/>
      <name val="Arial"/>
      <family val="2"/>
    </font>
    <font>
      <sz val="9"/>
      <color indexed="81"/>
      <name val="Tahoma"/>
      <family val="2"/>
    </font>
    <font>
      <b/>
      <sz val="16"/>
      <name val="Arial"/>
      <family val="2"/>
    </font>
    <font>
      <sz val="9"/>
      <color indexed="81"/>
      <name val="Calibri"/>
      <family val="2"/>
    </font>
    <font>
      <sz val="10"/>
      <color theme="9" tint="0.39997558519241921"/>
      <name val="Arial"/>
      <family val="2"/>
    </font>
    <font>
      <sz val="10"/>
      <color rgb="FFFFC000"/>
      <name val="Arial"/>
      <family val="2"/>
    </font>
  </fonts>
  <fills count="2">
    <fill>
      <patternFill patternType="none"/>
    </fill>
    <fill>
      <patternFill patternType="gray125"/>
    </fill>
  </fills>
  <borders count="6">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 fillId="0" borderId="0" applyFont="0"/>
  </cellStyleXfs>
  <cellXfs count="191">
    <xf numFmtId="0" fontId="0" fillId="0" borderId="0" xfId="0"/>
    <xf numFmtId="0" fontId="3" fillId="0" borderId="0" xfId="0" applyFont="1"/>
    <xf numFmtId="0" fontId="0" fillId="0" borderId="1" xfId="0" applyBorder="1"/>
    <xf numFmtId="0" fontId="0" fillId="0" borderId="0" xfId="0" applyBorder="1"/>
    <xf numFmtId="0" fontId="3" fillId="0" borderId="0" xfId="0" applyFont="1" applyAlignment="1"/>
    <xf numFmtId="0" fontId="4" fillId="0" borderId="0" xfId="0" applyFont="1"/>
    <xf numFmtId="0" fontId="7" fillId="0" borderId="0" xfId="0" applyFont="1" applyAlignment="1"/>
    <xf numFmtId="0" fontId="3" fillId="0" borderId="0" xfId="0" applyFont="1" applyAlignment="1">
      <alignment vertical="center" wrapText="1"/>
    </xf>
    <xf numFmtId="0" fontId="4" fillId="0" borderId="0" xfId="0" applyFont="1" applyAlignment="1">
      <alignment horizontal="right"/>
    </xf>
    <xf numFmtId="167" fontId="3" fillId="0" borderId="0" xfId="0" applyNumberFormat="1" applyFont="1" applyAlignment="1">
      <alignment horizontal="right"/>
    </xf>
    <xf numFmtId="167" fontId="4" fillId="0" borderId="0" xfId="0" applyNumberFormat="1" applyFont="1" applyAlignment="1">
      <alignment horizontal="right"/>
    </xf>
    <xf numFmtId="0" fontId="9" fillId="0" borderId="0" xfId="0" applyFont="1" applyAlignment="1">
      <alignment vertical="top"/>
    </xf>
    <xf numFmtId="0" fontId="14" fillId="0" borderId="0" xfId="0" applyFont="1" applyAlignment="1">
      <alignment horizontal="center"/>
    </xf>
    <xf numFmtId="0" fontId="10" fillId="0" borderId="1" xfId="0" applyFont="1" applyBorder="1"/>
    <xf numFmtId="0" fontId="10" fillId="0" borderId="0" xfId="0" applyFont="1" applyBorder="1"/>
    <xf numFmtId="167" fontId="4" fillId="0" borderId="0" xfId="0" applyNumberFormat="1" applyFont="1" applyBorder="1" applyAlignment="1">
      <alignment horizontal="right"/>
    </xf>
    <xf numFmtId="0" fontId="4" fillId="0" borderId="0" xfId="0" applyFont="1" applyBorder="1" applyAlignment="1"/>
    <xf numFmtId="0" fontId="11" fillId="0" borderId="0" xfId="0" applyFont="1" applyAlignment="1"/>
    <xf numFmtId="0" fontId="3" fillId="0" borderId="0" xfId="0" applyFont="1" applyAlignment="1">
      <alignment vertical="center"/>
    </xf>
    <xf numFmtId="0" fontId="4" fillId="0" borderId="0" xfId="0" applyFont="1" applyBorder="1"/>
    <xf numFmtId="3" fontId="3" fillId="0" borderId="0" xfId="0" applyNumberFormat="1" applyFont="1"/>
    <xf numFmtId="3" fontId="3" fillId="0" borderId="2" xfId="0" applyNumberFormat="1" applyFont="1" applyBorder="1" applyAlignment="1">
      <alignment horizontal="right"/>
    </xf>
    <xf numFmtId="3" fontId="3" fillId="0" borderId="0" xfId="0" applyNumberFormat="1" applyFont="1" applyAlignment="1">
      <alignment horizontal="right"/>
    </xf>
    <xf numFmtId="3" fontId="3" fillId="0" borderId="1" xfId="0" applyNumberFormat="1" applyFont="1" applyBorder="1" applyAlignment="1">
      <alignment horizontal="right"/>
    </xf>
    <xf numFmtId="3" fontId="4" fillId="0" borderId="0" xfId="0" applyNumberFormat="1" applyFont="1" applyAlignment="1">
      <alignment horizontal="right"/>
    </xf>
    <xf numFmtId="3" fontId="3" fillId="0" borderId="0" xfId="0" applyNumberFormat="1" applyFont="1" applyBorder="1" applyAlignment="1">
      <alignment horizontal="right"/>
    </xf>
    <xf numFmtId="3" fontId="0" fillId="0" borderId="0" xfId="0" applyNumberFormat="1"/>
    <xf numFmtId="3" fontId="4" fillId="0" borderId="0" xfId="0" applyNumberFormat="1" applyFont="1" applyBorder="1" applyAlignment="1">
      <alignment horizontal="right"/>
    </xf>
    <xf numFmtId="0" fontId="10" fillId="0" borderId="0" xfId="0" applyFont="1"/>
    <xf numFmtId="0" fontId="4" fillId="0" borderId="0" xfId="0" applyFont="1" applyBorder="1" applyAlignment="1">
      <alignment horizontal="center" vertical="top"/>
    </xf>
    <xf numFmtId="0" fontId="4" fillId="0" borderId="0" xfId="0" applyFont="1" applyBorder="1" applyAlignment="1">
      <alignment horizontal="right"/>
    </xf>
    <xf numFmtId="0" fontId="0" fillId="0" borderId="0" xfId="0" applyBorder="1" applyAlignment="1">
      <alignment vertical="center"/>
    </xf>
    <xf numFmtId="0" fontId="4" fillId="0" borderId="0" xfId="0" applyFont="1" applyBorder="1" applyAlignment="1">
      <alignment horizontal="center" vertical="center"/>
    </xf>
    <xf numFmtId="3" fontId="16" fillId="0" borderId="0" xfId="0" applyNumberFormat="1" applyFont="1"/>
    <xf numFmtId="3" fontId="16" fillId="0" borderId="0" xfId="0" applyNumberFormat="1" applyFont="1" applyAlignment="1">
      <alignment horizontal="right"/>
    </xf>
    <xf numFmtId="3" fontId="3" fillId="0" borderId="0" xfId="0" applyNumberFormat="1" applyFont="1" applyBorder="1"/>
    <xf numFmtId="3" fontId="18" fillId="0" borderId="0" xfId="0" applyNumberFormat="1" applyFont="1"/>
    <xf numFmtId="3" fontId="18" fillId="0" borderId="0" xfId="0" applyNumberFormat="1" applyFont="1" applyAlignment="1">
      <alignment horizontal="right"/>
    </xf>
    <xf numFmtId="3" fontId="4" fillId="0" borderId="3" xfId="0" applyNumberFormat="1" applyFont="1" applyBorder="1" applyAlignment="1">
      <alignment horizontal="right"/>
    </xf>
    <xf numFmtId="3" fontId="4" fillId="0" borderId="1" xfId="0" applyNumberFormat="1" applyFont="1" applyBorder="1" applyAlignment="1">
      <alignment horizontal="right"/>
    </xf>
    <xf numFmtId="3" fontId="16" fillId="0" borderId="4" xfId="0" applyNumberFormat="1" applyFont="1" applyBorder="1" applyAlignment="1">
      <alignment horizontal="right"/>
    </xf>
    <xf numFmtId="49" fontId="3" fillId="0" borderId="0" xfId="0" applyNumberFormat="1" applyFont="1"/>
    <xf numFmtId="0" fontId="15" fillId="0" borderId="0" xfId="0" applyFont="1" applyAlignment="1">
      <alignment horizontal="justify" vertical="top" wrapText="1"/>
    </xf>
    <xf numFmtId="0" fontId="4" fillId="0" borderId="0" xfId="0" applyFont="1" applyAlignment="1"/>
    <xf numFmtId="0" fontId="4" fillId="0" borderId="0" xfId="0" applyFont="1" applyBorder="1" applyAlignment="1">
      <alignment vertical="top" wrapText="1"/>
    </xf>
    <xf numFmtId="0" fontId="0" fillId="0" borderId="0" xfId="0" applyAlignment="1"/>
    <xf numFmtId="0" fontId="0" fillId="0" borderId="0" xfId="0" applyAlignment="1">
      <alignment wrapText="1"/>
    </xf>
    <xf numFmtId="0" fontId="6" fillId="0" borderId="0" xfId="0" applyFont="1" applyAlignment="1"/>
    <xf numFmtId="0" fontId="0" fillId="0" borderId="0" xfId="0" applyAlignment="1">
      <alignment horizontal="center"/>
    </xf>
    <xf numFmtId="0" fontId="4" fillId="0" borderId="0" xfId="0" applyFont="1" applyBorder="1" applyAlignment="1">
      <alignment vertical="top"/>
    </xf>
    <xf numFmtId="0" fontId="0" fillId="0" borderId="0" xfId="0" applyAlignment="1">
      <alignment vertical="top"/>
    </xf>
    <xf numFmtId="3" fontId="3" fillId="0" borderId="0" xfId="0" applyNumberFormat="1" applyFont="1" applyAlignment="1">
      <alignment vertical="top"/>
    </xf>
    <xf numFmtId="0" fontId="0" fillId="0" borderId="0" xfId="0" applyAlignment="1">
      <alignment horizontal="left"/>
    </xf>
    <xf numFmtId="49" fontId="4" fillId="0" borderId="0" xfId="0" applyNumberFormat="1" applyFont="1" applyFill="1" applyAlignment="1">
      <alignment horizontal="center"/>
    </xf>
    <xf numFmtId="49" fontId="4" fillId="0" borderId="0" xfId="0" applyNumberFormat="1" applyFont="1" applyFill="1" applyAlignment="1">
      <alignment horizontal="right"/>
    </xf>
    <xf numFmtId="0" fontId="3" fillId="0" borderId="0" xfId="0" applyFont="1" applyFill="1" applyAlignment="1"/>
    <xf numFmtId="0" fontId="3" fillId="0" borderId="0" xfId="0" applyFont="1" applyBorder="1"/>
    <xf numFmtId="3" fontId="16" fillId="0" borderId="0" xfId="0" applyNumberFormat="1" applyFont="1" applyBorder="1" applyAlignment="1">
      <alignment horizontal="right"/>
    </xf>
    <xf numFmtId="3" fontId="16" fillId="0" borderId="0" xfId="0" applyNumberFormat="1" applyFont="1" applyBorder="1"/>
    <xf numFmtId="3" fontId="18" fillId="0" borderId="0" xfId="0" applyNumberFormat="1" applyFont="1" applyBorder="1"/>
    <xf numFmtId="0" fontId="17" fillId="0" borderId="0" xfId="0" applyFont="1" applyBorder="1"/>
    <xf numFmtId="0" fontId="16" fillId="0" borderId="0" xfId="0" applyFont="1" applyAlignment="1"/>
    <xf numFmtId="0" fontId="16" fillId="0" borderId="0" xfId="0" applyFont="1" applyAlignment="1">
      <alignment horizontal="left"/>
    </xf>
    <xf numFmtId="3" fontId="16" fillId="0" borderId="0" xfId="0" applyNumberFormat="1" applyFont="1" applyFill="1"/>
    <xf numFmtId="0" fontId="0" fillId="0" borderId="0" xfId="0" applyFill="1" applyAlignment="1"/>
    <xf numFmtId="0" fontId="0" fillId="0" borderId="0" xfId="0" applyBorder="1" applyAlignment="1">
      <alignment horizontal="center"/>
    </xf>
    <xf numFmtId="0" fontId="0" fillId="0" borderId="0" xfId="0" applyBorder="1" applyAlignment="1">
      <alignment horizontal="left"/>
    </xf>
    <xf numFmtId="0" fontId="20" fillId="0" borderId="0" xfId="0" applyFont="1"/>
    <xf numFmtId="0" fontId="21" fillId="0" borderId="0" xfId="0" applyFont="1"/>
    <xf numFmtId="3" fontId="3" fillId="0" borderId="0" xfId="0" applyNumberFormat="1" applyFont="1" applyFill="1"/>
    <xf numFmtId="3" fontId="3" fillId="0" borderId="0" xfId="0" applyNumberFormat="1" applyFont="1" applyFill="1" applyAlignment="1">
      <alignment horizontal="right"/>
    </xf>
    <xf numFmtId="3" fontId="3" fillId="0" borderId="0" xfId="0" applyNumberFormat="1" applyFont="1" applyFill="1" applyBorder="1"/>
    <xf numFmtId="0" fontId="0" fillId="0" borderId="0" xfId="0" applyFill="1" applyBorder="1"/>
    <xf numFmtId="3" fontId="3" fillId="0" borderId="0" xfId="0" applyNumberFormat="1" applyFont="1" applyFill="1" applyBorder="1" applyAlignment="1">
      <alignment horizontal="right"/>
    </xf>
    <xf numFmtId="0" fontId="12" fillId="0" borderId="0" xfId="0" applyFont="1" applyFill="1" applyBorder="1" applyAlignment="1"/>
    <xf numFmtId="0" fontId="6" fillId="0" borderId="0" xfId="0" applyFont="1" applyFill="1" applyBorder="1" applyAlignment="1"/>
    <xf numFmtId="0" fontId="1" fillId="0" borderId="0" xfId="0" applyFont="1" applyAlignment="1">
      <alignment horizontal="center"/>
    </xf>
    <xf numFmtId="0" fontId="15" fillId="0" borderId="0" xfId="0" applyFont="1" applyFill="1" applyAlignment="1"/>
    <xf numFmtId="0" fontId="0" fillId="0" borderId="0" xfId="0" applyFill="1"/>
    <xf numFmtId="0" fontId="0" fillId="0" borderId="0" xfId="0" applyFill="1" applyBorder="1" applyAlignment="1"/>
    <xf numFmtId="0" fontId="16" fillId="0" borderId="0" xfId="0" applyFont="1" applyFill="1" applyAlignment="1"/>
    <xf numFmtId="0" fontId="14" fillId="0" borderId="0" xfId="0" applyFont="1" applyFill="1" applyAlignment="1">
      <alignment horizontal="center"/>
    </xf>
    <xf numFmtId="0" fontId="4" fillId="0" borderId="0" xfId="0" applyFont="1" applyFill="1" applyAlignment="1"/>
    <xf numFmtId="167" fontId="3" fillId="0" borderId="0" xfId="0" applyNumberFormat="1" applyFont="1" applyFill="1" applyAlignment="1">
      <alignment horizontal="right"/>
    </xf>
    <xf numFmtId="0" fontId="7" fillId="0" borderId="0" xfId="0" applyFont="1" applyFill="1" applyAlignment="1"/>
    <xf numFmtId="0" fontId="0" fillId="0" borderId="1" xfId="0" applyFill="1" applyBorder="1"/>
    <xf numFmtId="167" fontId="3" fillId="0" borderId="1" xfId="0" applyNumberFormat="1" applyFont="1" applyFill="1" applyBorder="1" applyAlignment="1">
      <alignment horizontal="right"/>
    </xf>
    <xf numFmtId="167" fontId="3" fillId="0" borderId="0" xfId="0" applyNumberFormat="1" applyFont="1" applyFill="1" applyBorder="1" applyAlignment="1">
      <alignment horizontal="right"/>
    </xf>
    <xf numFmtId="0" fontId="4" fillId="0" borderId="1" xfId="0" applyFont="1" applyFill="1" applyBorder="1" applyAlignment="1"/>
    <xf numFmtId="0" fontId="8" fillId="0" borderId="0" xfId="0" applyFont="1" applyAlignment="1">
      <alignment vertical="center"/>
    </xf>
    <xf numFmtId="3" fontId="3" fillId="0" borderId="1" xfId="0" applyNumberFormat="1" applyFont="1" applyBorder="1" applyAlignment="1">
      <alignment vertical="center"/>
    </xf>
    <xf numFmtId="3" fontId="18" fillId="0" borderId="0" xfId="0" applyNumberFormat="1" applyFont="1" applyAlignment="1">
      <alignment vertical="center"/>
    </xf>
    <xf numFmtId="0" fontId="7" fillId="0" borderId="0" xfId="0" applyFont="1" applyAlignment="1">
      <alignment horizontal="center"/>
    </xf>
    <xf numFmtId="0" fontId="7" fillId="0" borderId="0" xfId="0" applyFont="1" applyFill="1" applyAlignment="1">
      <alignment horizontal="center"/>
    </xf>
    <xf numFmtId="0" fontId="7" fillId="0" borderId="0" xfId="0" applyFont="1" applyAlignment="1">
      <alignment horizontal="center" vertical="top"/>
    </xf>
    <xf numFmtId="0" fontId="3" fillId="0" borderId="0" xfId="0" applyFont="1" applyFill="1"/>
    <xf numFmtId="0" fontId="7" fillId="0" borderId="0" xfId="0" applyFont="1" applyAlignment="1">
      <alignment horizontal="left"/>
    </xf>
    <xf numFmtId="0" fontId="7" fillId="0" borderId="0" xfId="0" applyFont="1"/>
    <xf numFmtId="0" fontId="6" fillId="0" borderId="0" xfId="0" applyFont="1" applyFill="1" applyAlignment="1"/>
    <xf numFmtId="0" fontId="7" fillId="0" borderId="0" xfId="0" applyFont="1" applyFill="1"/>
    <xf numFmtId="0" fontId="8" fillId="0" borderId="0" xfId="0" applyFont="1" applyFill="1" applyAlignment="1"/>
    <xf numFmtId="0" fontId="8" fillId="0" borderId="0" xfId="0" applyFont="1" applyFill="1" applyBorder="1" applyAlignment="1"/>
    <xf numFmtId="0" fontId="4" fillId="0" borderId="0" xfId="0" applyFont="1" applyFill="1" applyBorder="1" applyAlignment="1"/>
    <xf numFmtId="0" fontId="7" fillId="0" borderId="0" xfId="0" applyFont="1" applyFill="1" applyBorder="1" applyAlignment="1">
      <alignment horizontal="center"/>
    </xf>
    <xf numFmtId="0" fontId="10" fillId="0" borderId="3" xfId="0" applyFont="1" applyFill="1" applyBorder="1"/>
    <xf numFmtId="0" fontId="0" fillId="0" borderId="3" xfId="0" applyFill="1" applyBorder="1"/>
    <xf numFmtId="0" fontId="4" fillId="0" borderId="0" xfId="0" applyFont="1" applyFill="1" applyBorder="1" applyAlignment="1">
      <alignment horizontal="left"/>
    </xf>
    <xf numFmtId="167" fontId="3" fillId="0" borderId="0" xfId="0" applyNumberFormat="1" applyFont="1" applyFill="1" applyBorder="1" applyAlignment="1">
      <alignment horizontal="left"/>
    </xf>
    <xf numFmtId="0" fontId="14" fillId="0" borderId="0" xfId="0" applyFont="1" applyFill="1" applyBorder="1" applyAlignment="1">
      <alignment horizontal="center"/>
    </xf>
    <xf numFmtId="167" fontId="3" fillId="0" borderId="0" xfId="0" applyNumberFormat="1" applyFont="1" applyFill="1" applyBorder="1" applyAlignment="1"/>
    <xf numFmtId="0" fontId="4" fillId="0" borderId="0" xfId="0" applyFont="1" applyFill="1" applyAlignment="1">
      <alignment horizontal="right"/>
    </xf>
    <xf numFmtId="0" fontId="15" fillId="0" borderId="0" xfId="0" applyFont="1"/>
    <xf numFmtId="0" fontId="25" fillId="0" borderId="0" xfId="0" applyFont="1"/>
    <xf numFmtId="0" fontId="26" fillId="0" borderId="0" xfId="0" applyFont="1"/>
    <xf numFmtId="0" fontId="15" fillId="0" borderId="0" xfId="0" applyFont="1" applyAlignment="1">
      <alignment vertical="top" wrapText="1"/>
    </xf>
    <xf numFmtId="0" fontId="0" fillId="0" borderId="0" xfId="0" applyProtection="1">
      <protection locked="0"/>
    </xf>
    <xf numFmtId="3" fontId="16" fillId="0" borderId="1" xfId="0" applyNumberFormat="1" applyFont="1" applyBorder="1" applyProtection="1">
      <protection locked="0"/>
    </xf>
    <xf numFmtId="3" fontId="16" fillId="0" borderId="2" xfId="0" applyNumberFormat="1" applyFont="1" applyBorder="1" applyAlignment="1" applyProtection="1">
      <alignment horizontal="right"/>
      <protection locked="0"/>
    </xf>
    <xf numFmtId="3" fontId="16" fillId="0" borderId="1" xfId="0" applyNumberFormat="1" applyFont="1" applyBorder="1" applyAlignment="1" applyProtection="1">
      <alignment horizontal="right"/>
      <protection locked="0"/>
    </xf>
    <xf numFmtId="3" fontId="16" fillId="0" borderId="1" xfId="0" applyNumberFormat="1" applyFont="1" applyFill="1" applyBorder="1" applyAlignment="1" applyProtection="1">
      <alignment horizontal="right"/>
      <protection locked="0"/>
    </xf>
    <xf numFmtId="3" fontId="16" fillId="0" borderId="2" xfId="0" applyNumberFormat="1" applyFont="1" applyFill="1" applyBorder="1" applyAlignment="1" applyProtection="1">
      <alignment horizontal="right"/>
      <protection locked="0"/>
    </xf>
    <xf numFmtId="3" fontId="3" fillId="0" borderId="1" xfId="0" applyNumberFormat="1" applyFont="1" applyBorder="1" applyAlignment="1" applyProtection="1">
      <alignment horizontal="right"/>
      <protection locked="0"/>
    </xf>
    <xf numFmtId="3" fontId="3" fillId="0" borderId="1" xfId="0" applyNumberFormat="1" applyFont="1" applyBorder="1" applyAlignment="1" applyProtection="1">
      <alignment horizontal="right" vertical="top"/>
      <protection locked="0"/>
    </xf>
    <xf numFmtId="3" fontId="3" fillId="0" borderId="2" xfId="0" applyNumberFormat="1" applyFont="1" applyBorder="1" applyAlignment="1" applyProtection="1">
      <alignment horizontal="right"/>
      <protection locked="0"/>
    </xf>
    <xf numFmtId="3" fontId="3" fillId="0" borderId="2" xfId="0" applyNumberFormat="1" applyFont="1" applyFill="1" applyBorder="1" applyAlignment="1" applyProtection="1">
      <alignment horizontal="right"/>
      <protection locked="0"/>
    </xf>
    <xf numFmtId="3" fontId="3" fillId="0" borderId="1" xfId="0" applyNumberFormat="1" applyFont="1" applyFill="1" applyBorder="1" applyAlignment="1" applyProtection="1">
      <alignment horizontal="right"/>
      <protection locked="0"/>
    </xf>
    <xf numFmtId="0" fontId="0" fillId="0" borderId="5" xfId="0" applyBorder="1" applyProtection="1">
      <protection locked="0"/>
    </xf>
    <xf numFmtId="0" fontId="0" fillId="0" borderId="2" xfId="0" applyBorder="1" applyProtection="1">
      <protection locked="0"/>
    </xf>
    <xf numFmtId="168" fontId="0" fillId="0" borderId="3" xfId="0" applyNumberFormat="1" applyBorder="1" applyProtection="1">
      <protection locked="0"/>
    </xf>
    <xf numFmtId="0" fontId="5" fillId="0" borderId="0" xfId="0" applyFont="1" applyAlignment="1" applyProtection="1">
      <protection locked="0"/>
    </xf>
    <xf numFmtId="165" fontId="3" fillId="0" borderId="1" xfId="0" applyNumberFormat="1" applyFont="1" applyFill="1" applyBorder="1" applyAlignment="1" applyProtection="1">
      <alignment horizontal="right"/>
      <protection locked="0"/>
    </xf>
    <xf numFmtId="10" fontId="3" fillId="0" borderId="2" xfId="0" applyNumberFormat="1" applyFont="1" applyFill="1" applyBorder="1" applyAlignment="1" applyProtection="1">
      <alignment horizontal="right"/>
      <protection locked="0"/>
    </xf>
    <xf numFmtId="0" fontId="3" fillId="0" borderId="2" xfId="0" applyNumberFormat="1" applyFont="1" applyFill="1" applyBorder="1" applyAlignment="1" applyProtection="1">
      <alignment horizontal="right"/>
      <protection locked="0"/>
    </xf>
    <xf numFmtId="164" fontId="3" fillId="0" borderId="2" xfId="0" applyNumberFormat="1" applyFont="1" applyFill="1" applyBorder="1" applyAlignment="1" applyProtection="1">
      <alignment horizontal="right"/>
      <protection locked="0"/>
    </xf>
    <xf numFmtId="0" fontId="3" fillId="0" borderId="1" xfId="0" applyNumberFormat="1" applyFont="1" applyBorder="1" applyAlignment="1" applyProtection="1">
      <alignment horizontal="right"/>
      <protection locked="0"/>
    </xf>
    <xf numFmtId="0" fontId="3" fillId="0" borderId="2" xfId="0" applyNumberFormat="1" applyFont="1" applyBorder="1" applyAlignment="1" applyProtection="1">
      <alignment horizontal="right"/>
      <protection locked="0"/>
    </xf>
    <xf numFmtId="166" fontId="3" fillId="0" borderId="1" xfId="0" applyNumberFormat="1" applyFont="1" applyBorder="1" applyAlignment="1" applyProtection="1">
      <alignment horizontal="right"/>
      <protection locked="0"/>
    </xf>
    <xf numFmtId="3" fontId="16" fillId="0" borderId="0" xfId="0" applyNumberFormat="1" applyFont="1" applyAlignment="1" applyProtection="1">
      <alignment horizontal="right"/>
    </xf>
    <xf numFmtId="0" fontId="1" fillId="0" borderId="1" xfId="0" applyFont="1" applyFill="1" applyBorder="1" applyAlignment="1" applyProtection="1">
      <alignment horizontal="center"/>
      <protection locked="0"/>
    </xf>
    <xf numFmtId="0" fontId="5" fillId="0" borderId="0" xfId="0" applyFont="1" applyAlignment="1" applyProtection="1">
      <alignment vertical="top"/>
    </xf>
    <xf numFmtId="0" fontId="3" fillId="0" borderId="0" xfId="0" applyFont="1" applyFill="1" applyAlignment="1"/>
    <xf numFmtId="0" fontId="4" fillId="0" borderId="0" xfId="0" applyFont="1" applyAlignment="1"/>
    <xf numFmtId="0" fontId="3" fillId="0" borderId="0" xfId="0" applyFont="1" applyFill="1" applyAlignment="1"/>
    <xf numFmtId="49" fontId="8" fillId="0" borderId="0" xfId="0" applyNumberFormat="1" applyFont="1" applyFill="1"/>
    <xf numFmtId="0" fontId="26" fillId="0" borderId="0" xfId="0" applyFont="1" applyAlignment="1">
      <alignment horizontal="left" wrapText="1"/>
    </xf>
    <xf numFmtId="0" fontId="15" fillId="0" borderId="0" xfId="0" applyFont="1" applyAlignment="1">
      <alignment horizontal="left"/>
    </xf>
    <xf numFmtId="0" fontId="26" fillId="0" borderId="0" xfId="0" applyFont="1" applyAlignment="1">
      <alignment vertical="top" wrapText="1"/>
    </xf>
    <xf numFmtId="0" fontId="3" fillId="0" borderId="0" xfId="0" applyFont="1" applyAlignment="1">
      <alignment horizontal="left"/>
    </xf>
    <xf numFmtId="0" fontId="3" fillId="0" borderId="0" xfId="0" applyFont="1" applyFill="1" applyAlignment="1">
      <alignment horizontal="left"/>
    </xf>
    <xf numFmtId="0" fontId="3" fillId="0" borderId="0" xfId="0" applyFont="1" applyAlignment="1"/>
    <xf numFmtId="0" fontId="26" fillId="0" borderId="0" xfId="0" applyFont="1" applyAlignment="1">
      <alignment vertical="top"/>
    </xf>
    <xf numFmtId="0" fontId="3" fillId="0" borderId="0" xfId="0" applyFont="1" applyFill="1" applyAlignment="1"/>
    <xf numFmtId="0" fontId="11" fillId="0" borderId="0" xfId="0" applyFont="1" applyAlignment="1"/>
    <xf numFmtId="0" fontId="11" fillId="0" borderId="0" xfId="0" applyFont="1" applyAlignment="1">
      <alignment horizontal="center"/>
    </xf>
    <xf numFmtId="49" fontId="4" fillId="0" borderId="1" xfId="0" applyNumberFormat="1" applyFont="1" applyFill="1" applyBorder="1" applyAlignment="1" applyProtection="1">
      <alignment horizontal="left" vertical="center"/>
      <protection locked="0"/>
    </xf>
    <xf numFmtId="0" fontId="4" fillId="0" borderId="0" xfId="0" applyFont="1" applyAlignment="1"/>
    <xf numFmtId="0" fontId="13" fillId="0" borderId="0" xfId="0" applyFont="1" applyFill="1" applyAlignment="1"/>
    <xf numFmtId="0" fontId="1" fillId="0" borderId="0" xfId="0" applyFont="1" applyAlignment="1">
      <alignment horizontal="justify" vertical="top" wrapText="1"/>
    </xf>
    <xf numFmtId="0" fontId="15" fillId="0" borderId="0" xfId="0" applyFont="1" applyAlignment="1">
      <alignment horizontal="justify" vertical="top" wrapText="1"/>
    </xf>
    <xf numFmtId="0" fontId="3" fillId="0" borderId="1" xfId="0" applyFont="1" applyFill="1" applyBorder="1" applyAlignment="1" applyProtection="1">
      <alignment horizontal="left"/>
      <protection locked="0"/>
    </xf>
    <xf numFmtId="0" fontId="2" fillId="0" borderId="0" xfId="0" applyFont="1" applyAlignment="1"/>
    <xf numFmtId="0" fontId="0" fillId="0" borderId="0" xfId="0" applyAlignment="1"/>
    <xf numFmtId="0" fontId="23" fillId="0" borderId="0" xfId="0" applyFont="1" applyAlignment="1">
      <alignment horizontal="center"/>
    </xf>
    <xf numFmtId="0" fontId="10" fillId="0" borderId="0" xfId="0" applyFont="1" applyAlignment="1"/>
    <xf numFmtId="0" fontId="13" fillId="0" borderId="0" xfId="0" applyFont="1" applyAlignment="1">
      <alignment wrapText="1"/>
    </xf>
    <xf numFmtId="0" fontId="4" fillId="0" borderId="0" xfId="0" applyFont="1" applyBorder="1" applyAlignment="1"/>
    <xf numFmtId="0" fontId="4" fillId="0" borderId="0" xfId="0" applyFont="1" applyBorder="1" applyAlignment="1">
      <alignment vertical="center" wrapText="1"/>
    </xf>
    <xf numFmtId="0" fontId="3" fillId="0" borderId="0" xfId="0" applyFont="1" applyFill="1" applyAlignment="1">
      <alignment vertical="top" wrapText="1"/>
    </xf>
    <xf numFmtId="0" fontId="3" fillId="0" borderId="0" xfId="0" applyFont="1" applyFill="1" applyAlignment="1">
      <alignment vertical="top"/>
    </xf>
    <xf numFmtId="168" fontId="0" fillId="0" borderId="0" xfId="0" applyNumberFormat="1" applyFill="1" applyBorder="1" applyAlignment="1"/>
    <xf numFmtId="0" fontId="3" fillId="0" borderId="1" xfId="0" applyFont="1" applyFill="1" applyBorder="1" applyAlignment="1" applyProtection="1">
      <protection locked="0"/>
    </xf>
    <xf numFmtId="0" fontId="11" fillId="0" borderId="0" xfId="0" applyFont="1" applyFill="1" applyAlignment="1">
      <alignment horizontal="center"/>
    </xf>
    <xf numFmtId="0" fontId="3" fillId="0" borderId="0" xfId="0" applyFont="1" applyFill="1" applyBorder="1" applyAlignment="1"/>
    <xf numFmtId="0" fontId="3" fillId="0" borderId="0" xfId="0" applyFont="1" applyAlignment="1" applyProtection="1">
      <alignment horizontal="left" vertical="center"/>
      <protection locked="0"/>
    </xf>
    <xf numFmtId="0" fontId="3" fillId="0" borderId="4" xfId="0" applyFont="1" applyBorder="1" applyAlignment="1" applyProtection="1">
      <alignment horizontal="left"/>
      <protection locked="0"/>
    </xf>
    <xf numFmtId="0" fontId="3" fillId="0" borderId="1" xfId="0" applyFont="1" applyBorder="1" applyAlignment="1" applyProtection="1">
      <alignment horizontal="left" vertical="center" wrapText="1"/>
      <protection locked="0"/>
    </xf>
    <xf numFmtId="49" fontId="4" fillId="0" borderId="1" xfId="0" applyNumberFormat="1" applyFont="1" applyFill="1" applyBorder="1" applyAlignment="1" applyProtection="1">
      <alignment horizontal="left"/>
      <protection locked="0"/>
    </xf>
    <xf numFmtId="0" fontId="5" fillId="0" borderId="0" xfId="0" applyFont="1" applyAlignment="1" applyProtection="1">
      <alignment vertical="center" wrapText="1"/>
      <protection locked="0"/>
    </xf>
    <xf numFmtId="0" fontId="4" fillId="0" borderId="0" xfId="0" applyFont="1" applyBorder="1" applyAlignment="1">
      <alignment vertical="top" wrapText="1"/>
    </xf>
    <xf numFmtId="0" fontId="15"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7" fillId="0" borderId="1" xfId="0" applyFont="1" applyBorder="1" applyAlignment="1" applyProtection="1">
      <alignment horizontal="left" vertical="center" wrapText="1"/>
      <protection locked="0"/>
    </xf>
    <xf numFmtId="0" fontId="0" fillId="0" borderId="0" xfId="0" applyAlignment="1" applyProtection="1">
      <alignment horizontal="left"/>
      <protection locked="0"/>
    </xf>
    <xf numFmtId="0" fontId="4" fillId="0" borderId="0" xfId="0" applyFont="1" applyFill="1" applyAlignment="1">
      <alignment horizontal="center"/>
    </xf>
    <xf numFmtId="0" fontId="15" fillId="0" borderId="0" xfId="0" applyFont="1" applyFill="1" applyAlignment="1">
      <alignment horizontal="center"/>
    </xf>
    <xf numFmtId="0" fontId="4" fillId="0" borderId="0" xfId="0" applyFont="1" applyBorder="1" applyAlignment="1">
      <alignment horizontal="center"/>
    </xf>
    <xf numFmtId="0" fontId="19" fillId="0" borderId="0" xfId="0" applyFont="1" applyBorder="1" applyAlignment="1">
      <alignment horizontal="center"/>
    </xf>
    <xf numFmtId="0" fontId="2" fillId="0" borderId="0" xfId="0" applyFont="1" applyAlignment="1">
      <alignment horizontal="center"/>
    </xf>
    <xf numFmtId="169" fontId="15" fillId="0" borderId="3" xfId="0" applyNumberFormat="1" applyFont="1" applyBorder="1" applyAlignment="1" applyProtection="1">
      <protection locked="0"/>
    </xf>
    <xf numFmtId="168" fontId="0" fillId="0" borderId="3" xfId="0" applyNumberFormat="1" applyFill="1" applyBorder="1" applyAlignment="1" applyProtection="1">
      <protection locked="0"/>
    </xf>
    <xf numFmtId="0" fontId="4" fillId="0" borderId="0" xfId="0" applyFont="1" applyFill="1" applyAlignment="1"/>
  </cellXfs>
  <cellStyles count="2">
    <cellStyle name="Normal" xfId="0" builtinId="0"/>
    <cellStyle name="Style 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http://intranet.corp.shq.local/fileadmin/intranet/gabarits/images/piv_entete_logo.gif" TargetMode="External"/><Relationship Id="rId2" Type="http://schemas.openxmlformats.org/officeDocument/2006/relationships/image" Target="../media/image2.gi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280</xdr:row>
      <xdr:rowOff>66675</xdr:rowOff>
    </xdr:from>
    <xdr:to>
      <xdr:col>0</xdr:col>
      <xdr:colOff>243840</xdr:colOff>
      <xdr:row>280</xdr:row>
      <xdr:rowOff>190500</xdr:rowOff>
    </xdr:to>
    <xdr:pic>
      <xdr:nvPicPr>
        <xdr:cNvPr id="5736" name="Picture 20" descr="WB01570_">
          <a:extLst>
            <a:ext uri="{FF2B5EF4-FFF2-40B4-BE49-F238E27FC236}">
              <a16:creationId xmlns:a16="http://schemas.microsoft.com/office/drawing/2014/main" id="{00000000-0008-0000-0000-0000681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50758725"/>
          <a:ext cx="1333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285</xdr:row>
      <xdr:rowOff>38100</xdr:rowOff>
    </xdr:from>
    <xdr:to>
      <xdr:col>0</xdr:col>
      <xdr:colOff>228600</xdr:colOff>
      <xdr:row>285</xdr:row>
      <xdr:rowOff>167640</xdr:rowOff>
    </xdr:to>
    <xdr:pic>
      <xdr:nvPicPr>
        <xdr:cNvPr id="5737" name="Picture 21" descr="WB01570_">
          <a:extLst>
            <a:ext uri="{FF2B5EF4-FFF2-40B4-BE49-F238E27FC236}">
              <a16:creationId xmlns:a16="http://schemas.microsoft.com/office/drawing/2014/main" id="{00000000-0008-0000-0000-0000691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51739800"/>
          <a:ext cx="13335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295</xdr:row>
      <xdr:rowOff>38100</xdr:rowOff>
    </xdr:from>
    <xdr:to>
      <xdr:col>0</xdr:col>
      <xdr:colOff>205740</xdr:colOff>
      <xdr:row>295</xdr:row>
      <xdr:rowOff>167640</xdr:rowOff>
    </xdr:to>
    <xdr:pic>
      <xdr:nvPicPr>
        <xdr:cNvPr id="5738" name="Picture 22" descr="WB01570_">
          <a:extLst>
            <a:ext uri="{FF2B5EF4-FFF2-40B4-BE49-F238E27FC236}">
              <a16:creationId xmlns:a16="http://schemas.microsoft.com/office/drawing/2014/main" id="{00000000-0008-0000-0000-00006A1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3692425"/>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304</xdr:row>
      <xdr:rowOff>38100</xdr:rowOff>
    </xdr:from>
    <xdr:to>
      <xdr:col>0</xdr:col>
      <xdr:colOff>205740</xdr:colOff>
      <xdr:row>304</xdr:row>
      <xdr:rowOff>167640</xdr:rowOff>
    </xdr:to>
    <xdr:pic>
      <xdr:nvPicPr>
        <xdr:cNvPr id="5739" name="Picture 23" descr="WB01570_">
          <a:extLst>
            <a:ext uri="{FF2B5EF4-FFF2-40B4-BE49-F238E27FC236}">
              <a16:creationId xmlns:a16="http://schemas.microsoft.com/office/drawing/2014/main" id="{00000000-0008-0000-0000-00006B1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5425975"/>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319</xdr:row>
      <xdr:rowOff>19050</xdr:rowOff>
    </xdr:from>
    <xdr:to>
      <xdr:col>0</xdr:col>
      <xdr:colOff>228600</xdr:colOff>
      <xdr:row>319</xdr:row>
      <xdr:rowOff>152400</xdr:rowOff>
    </xdr:to>
    <xdr:pic>
      <xdr:nvPicPr>
        <xdr:cNvPr id="5740" name="Picture 24" descr="WB01570_">
          <a:extLst>
            <a:ext uri="{FF2B5EF4-FFF2-40B4-BE49-F238E27FC236}">
              <a16:creationId xmlns:a16="http://schemas.microsoft.com/office/drawing/2014/main" id="{00000000-0008-0000-0000-00006C1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59283600"/>
          <a:ext cx="1238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330</xdr:row>
      <xdr:rowOff>38100</xdr:rowOff>
    </xdr:from>
    <xdr:to>
      <xdr:col>0</xdr:col>
      <xdr:colOff>228600</xdr:colOff>
      <xdr:row>330</xdr:row>
      <xdr:rowOff>167640</xdr:rowOff>
    </xdr:to>
    <xdr:pic>
      <xdr:nvPicPr>
        <xdr:cNvPr id="5741" name="Picture 25" descr="WB01570_">
          <a:extLst>
            <a:ext uri="{FF2B5EF4-FFF2-40B4-BE49-F238E27FC236}">
              <a16:creationId xmlns:a16="http://schemas.microsoft.com/office/drawing/2014/main" id="{00000000-0008-0000-0000-00006D1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61369575"/>
          <a:ext cx="13335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376</xdr:row>
      <xdr:rowOff>38100</xdr:rowOff>
    </xdr:from>
    <xdr:to>
      <xdr:col>0</xdr:col>
      <xdr:colOff>205740</xdr:colOff>
      <xdr:row>377</xdr:row>
      <xdr:rowOff>38100</xdr:rowOff>
    </xdr:to>
    <xdr:pic>
      <xdr:nvPicPr>
        <xdr:cNvPr id="5742" name="Picture 26" descr="WB01570_">
          <a:extLst>
            <a:ext uri="{FF2B5EF4-FFF2-40B4-BE49-F238E27FC236}">
              <a16:creationId xmlns:a16="http://schemas.microsoft.com/office/drawing/2014/main" id="{00000000-0008-0000-0000-00006E1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69665850"/>
          <a:ext cx="1238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368</xdr:row>
      <xdr:rowOff>38100</xdr:rowOff>
    </xdr:from>
    <xdr:to>
      <xdr:col>0</xdr:col>
      <xdr:colOff>205740</xdr:colOff>
      <xdr:row>369</xdr:row>
      <xdr:rowOff>38100</xdr:rowOff>
    </xdr:to>
    <xdr:pic>
      <xdr:nvPicPr>
        <xdr:cNvPr id="5743" name="Picture 27" descr="WB01570_">
          <a:extLst>
            <a:ext uri="{FF2B5EF4-FFF2-40B4-BE49-F238E27FC236}">
              <a16:creationId xmlns:a16="http://schemas.microsoft.com/office/drawing/2014/main" id="{00000000-0008-0000-0000-00006F1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68160900"/>
          <a:ext cx="1238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387</xdr:row>
      <xdr:rowOff>38100</xdr:rowOff>
    </xdr:from>
    <xdr:to>
      <xdr:col>0</xdr:col>
      <xdr:colOff>205740</xdr:colOff>
      <xdr:row>388</xdr:row>
      <xdr:rowOff>38100</xdr:rowOff>
    </xdr:to>
    <xdr:pic>
      <xdr:nvPicPr>
        <xdr:cNvPr id="5744" name="Picture 28" descr="WB01570_">
          <a:extLst>
            <a:ext uri="{FF2B5EF4-FFF2-40B4-BE49-F238E27FC236}">
              <a16:creationId xmlns:a16="http://schemas.microsoft.com/office/drawing/2014/main" id="{00000000-0008-0000-0000-0000701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71751825"/>
          <a:ext cx="1238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247650</xdr:colOff>
      <xdr:row>155</xdr:row>
      <xdr:rowOff>0</xdr:rowOff>
    </xdr:from>
    <xdr:to>
      <xdr:col>1</xdr:col>
      <xdr:colOff>247650</xdr:colOff>
      <xdr:row>155</xdr:row>
      <xdr:rowOff>0</xdr:rowOff>
    </xdr:to>
    <xdr:sp macro="" textlink="">
      <xdr:nvSpPr>
        <xdr:cNvPr id="5746" name="Line 32">
          <a:extLst>
            <a:ext uri="{FF2B5EF4-FFF2-40B4-BE49-F238E27FC236}">
              <a16:creationId xmlns:a16="http://schemas.microsoft.com/office/drawing/2014/main" id="{00000000-0008-0000-0000-000072160000}"/>
            </a:ext>
          </a:extLst>
        </xdr:cNvPr>
        <xdr:cNvSpPr>
          <a:spLocks noChangeShapeType="1"/>
        </xdr:cNvSpPr>
      </xdr:nvSpPr>
      <xdr:spPr bwMode="auto">
        <a:xfrm>
          <a:off x="1000125" y="2565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247650</xdr:colOff>
      <xdr:row>274</xdr:row>
      <xdr:rowOff>0</xdr:rowOff>
    </xdr:from>
    <xdr:to>
      <xdr:col>1</xdr:col>
      <xdr:colOff>247650</xdr:colOff>
      <xdr:row>274</xdr:row>
      <xdr:rowOff>0</xdr:rowOff>
    </xdr:to>
    <xdr:sp macro="" textlink="">
      <xdr:nvSpPr>
        <xdr:cNvPr id="5747" name="Line 52">
          <a:extLst>
            <a:ext uri="{FF2B5EF4-FFF2-40B4-BE49-F238E27FC236}">
              <a16:creationId xmlns:a16="http://schemas.microsoft.com/office/drawing/2014/main" id="{00000000-0008-0000-0000-000073160000}"/>
            </a:ext>
          </a:extLst>
        </xdr:cNvPr>
        <xdr:cNvSpPr>
          <a:spLocks noChangeShapeType="1"/>
        </xdr:cNvSpPr>
      </xdr:nvSpPr>
      <xdr:spPr bwMode="auto">
        <a:xfrm>
          <a:off x="1000125" y="4937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247650</xdr:colOff>
      <xdr:row>274</xdr:row>
      <xdr:rowOff>0</xdr:rowOff>
    </xdr:from>
    <xdr:to>
      <xdr:col>1</xdr:col>
      <xdr:colOff>247650</xdr:colOff>
      <xdr:row>274</xdr:row>
      <xdr:rowOff>0</xdr:rowOff>
    </xdr:to>
    <xdr:sp macro="" textlink="">
      <xdr:nvSpPr>
        <xdr:cNvPr id="5748" name="Line 56">
          <a:extLst>
            <a:ext uri="{FF2B5EF4-FFF2-40B4-BE49-F238E27FC236}">
              <a16:creationId xmlns:a16="http://schemas.microsoft.com/office/drawing/2014/main" id="{00000000-0008-0000-0000-000074160000}"/>
            </a:ext>
          </a:extLst>
        </xdr:cNvPr>
        <xdr:cNvSpPr>
          <a:spLocks noChangeShapeType="1"/>
        </xdr:cNvSpPr>
      </xdr:nvSpPr>
      <xdr:spPr bwMode="auto">
        <a:xfrm>
          <a:off x="1000125" y="49377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28575</xdr:colOff>
      <xdr:row>408</xdr:row>
      <xdr:rowOff>0</xdr:rowOff>
    </xdr:from>
    <xdr:to>
      <xdr:col>0</xdr:col>
      <xdr:colOff>163830</xdr:colOff>
      <xdr:row>408</xdr:row>
      <xdr:rowOff>129540</xdr:rowOff>
    </xdr:to>
    <xdr:pic>
      <xdr:nvPicPr>
        <xdr:cNvPr id="5750" name="Picture 21" descr="WB01570_">
          <a:extLst>
            <a:ext uri="{FF2B5EF4-FFF2-40B4-BE49-F238E27FC236}">
              <a16:creationId xmlns:a16="http://schemas.microsoft.com/office/drawing/2014/main" id="{00000000-0008-0000-0000-0000761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75638025"/>
          <a:ext cx="13335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426</xdr:row>
      <xdr:rowOff>171450</xdr:rowOff>
    </xdr:from>
    <xdr:to>
      <xdr:col>0</xdr:col>
      <xdr:colOff>201930</xdr:colOff>
      <xdr:row>427</xdr:row>
      <xdr:rowOff>114300</xdr:rowOff>
    </xdr:to>
    <xdr:pic>
      <xdr:nvPicPr>
        <xdr:cNvPr id="5751" name="Picture 21" descr="WB01570_">
          <a:extLst>
            <a:ext uri="{FF2B5EF4-FFF2-40B4-BE49-F238E27FC236}">
              <a16:creationId xmlns:a16="http://schemas.microsoft.com/office/drawing/2014/main" id="{00000000-0008-0000-0000-0000771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79248000"/>
          <a:ext cx="13335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368</xdr:row>
      <xdr:rowOff>38100</xdr:rowOff>
    </xdr:from>
    <xdr:to>
      <xdr:col>0</xdr:col>
      <xdr:colOff>205740</xdr:colOff>
      <xdr:row>369</xdr:row>
      <xdr:rowOff>0</xdr:rowOff>
    </xdr:to>
    <xdr:pic>
      <xdr:nvPicPr>
        <xdr:cNvPr id="27" name="Picture 90" descr="WB01570_">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118862475"/>
          <a:ext cx="1238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53340</xdr:rowOff>
    </xdr:from>
    <xdr:to>
      <xdr:col>2</xdr:col>
      <xdr:colOff>716280</xdr:colOff>
      <xdr:row>6</xdr:row>
      <xdr:rowOff>106680</xdr:rowOff>
    </xdr:to>
    <xdr:pic>
      <xdr:nvPicPr>
        <xdr:cNvPr id="28" name="Image 27" descr="http://intranet.corp.shq.local/fileadmin/intranet/gabarits/images/piv_entete_logo.gif">
          <a:extLst>
            <a:ext uri="{FF2B5EF4-FFF2-40B4-BE49-F238E27FC236}">
              <a16:creationId xmlns:a16="http://schemas.microsoft.com/office/drawing/2014/main" id="{84C19D00-0C61-45E7-BAB4-4B4AB65464BE}"/>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0" y="220980"/>
          <a:ext cx="1882140" cy="891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comments" Target="../comments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3:V448"/>
  <sheetViews>
    <sheetView showGridLines="0" tabSelected="1" view="pageBreakPreview" topLeftCell="A331" zoomScaleNormal="75" zoomScaleSheetLayoutView="100" workbookViewId="0">
      <selection activeCell="A355" sqref="A355"/>
    </sheetView>
  </sheetViews>
  <sheetFormatPr baseColWidth="10" defaultRowHeight="13.2" x14ac:dyDescent="0.25"/>
  <cols>
    <col min="1" max="1" width="11.33203125" customWidth="1"/>
    <col min="2" max="2" width="5.6640625" customWidth="1"/>
    <col min="3" max="3" width="11.6640625" customWidth="1"/>
    <col min="4" max="4" width="18" customWidth="1"/>
    <col min="5" max="5" width="17" customWidth="1"/>
    <col min="6" max="6" width="9.6640625" customWidth="1"/>
    <col min="7" max="7" width="16.6640625" customWidth="1"/>
  </cols>
  <sheetData>
    <row r="13" spans="1:7" ht="20.399999999999999" x14ac:dyDescent="0.35">
      <c r="A13" s="186" t="s">
        <v>145</v>
      </c>
      <c r="B13" s="186"/>
      <c r="C13" s="186"/>
      <c r="D13" s="186"/>
      <c r="E13" s="186"/>
      <c r="F13" s="186"/>
      <c r="G13" s="186"/>
    </row>
    <row r="16" spans="1:7" ht="17.399999999999999" x14ac:dyDescent="0.3">
      <c r="A16" s="187" t="s">
        <v>59</v>
      </c>
      <c r="B16" s="187"/>
      <c r="C16" s="187"/>
      <c r="D16" s="187"/>
      <c r="E16" s="187"/>
      <c r="F16" s="187"/>
      <c r="G16" s="187"/>
    </row>
    <row r="19" spans="1:9" ht="17.399999999999999" x14ac:dyDescent="0.3">
      <c r="A19" s="160"/>
      <c r="B19" s="160"/>
      <c r="C19" s="160"/>
      <c r="D19" s="160"/>
      <c r="E19" s="161"/>
    </row>
    <row r="20" spans="1:9" ht="17.399999999999999" x14ac:dyDescent="0.3">
      <c r="A20" s="160"/>
      <c r="B20" s="160"/>
      <c r="C20" s="160"/>
      <c r="D20" s="160"/>
      <c r="E20" s="161"/>
    </row>
    <row r="22" spans="1:9" x14ac:dyDescent="0.25">
      <c r="H22" s="112"/>
      <c r="I22" s="112"/>
    </row>
    <row r="23" spans="1:9" ht="17.399999999999999" x14ac:dyDescent="0.3">
      <c r="A23" s="160"/>
      <c r="B23" s="160"/>
      <c r="C23" s="160"/>
      <c r="D23" s="160"/>
    </row>
    <row r="41" spans="1:7" x14ac:dyDescent="0.25">
      <c r="A41" s="2"/>
      <c r="B41" s="2"/>
      <c r="C41" s="2"/>
      <c r="D41" s="2"/>
      <c r="E41" s="2"/>
      <c r="F41" s="2"/>
      <c r="G41" s="2"/>
    </row>
    <row r="42" spans="1:7" ht="15" customHeight="1" x14ac:dyDescent="0.25">
      <c r="A42" s="56" t="s">
        <v>146</v>
      </c>
      <c r="B42" s="3"/>
      <c r="C42" s="3"/>
      <c r="D42" s="174"/>
      <c r="E42" s="174"/>
      <c r="F42" s="174"/>
      <c r="G42" s="174"/>
    </row>
    <row r="43" spans="1:7" ht="15" x14ac:dyDescent="0.25">
      <c r="E43" s="18"/>
      <c r="F43" s="7"/>
      <c r="G43" s="7"/>
    </row>
    <row r="44" spans="1:7" ht="15" x14ac:dyDescent="0.25">
      <c r="A44" s="18" t="s">
        <v>131</v>
      </c>
      <c r="B44" s="18"/>
      <c r="C44" s="18"/>
      <c r="D44" s="173"/>
      <c r="E44" s="173"/>
      <c r="F44" s="173"/>
      <c r="G44" s="173"/>
    </row>
    <row r="46" spans="1:7" ht="15" x14ac:dyDescent="0.25">
      <c r="A46" s="18" t="s">
        <v>118</v>
      </c>
      <c r="B46" s="18"/>
      <c r="C46" s="18"/>
      <c r="D46" s="173" t="s">
        <v>119</v>
      </c>
      <c r="E46" s="173"/>
      <c r="F46" s="173"/>
      <c r="G46" s="173"/>
    </row>
    <row r="47" spans="1:7" x14ac:dyDescent="0.25">
      <c r="A47" s="2"/>
      <c r="B47" s="2"/>
      <c r="C47" s="2"/>
      <c r="D47" s="2"/>
      <c r="E47" s="2"/>
      <c r="F47" s="2"/>
      <c r="G47" s="2"/>
    </row>
    <row r="48" spans="1:7" x14ac:dyDescent="0.25">
      <c r="A48" s="3"/>
      <c r="B48" s="3"/>
      <c r="C48" s="3"/>
      <c r="D48" s="3"/>
      <c r="E48" s="3"/>
      <c r="F48" s="3"/>
      <c r="G48" s="3"/>
    </row>
    <row r="49" spans="1:7" ht="13.8" x14ac:dyDescent="0.25">
      <c r="A49" s="143" t="s">
        <v>151</v>
      </c>
      <c r="B49" s="72"/>
      <c r="C49" s="72"/>
      <c r="D49" s="3"/>
      <c r="E49" s="3"/>
      <c r="F49" s="3"/>
      <c r="G49" s="3"/>
    </row>
    <row r="51" spans="1:7" ht="21" x14ac:dyDescent="0.4">
      <c r="A51" s="162" t="s">
        <v>86</v>
      </c>
      <c r="B51" s="162"/>
      <c r="C51" s="162"/>
      <c r="D51" s="162"/>
      <c r="E51" s="162"/>
      <c r="F51" s="162"/>
      <c r="G51" s="162"/>
    </row>
    <row r="56" spans="1:7" ht="15.6" x14ac:dyDescent="0.25">
      <c r="A56" s="177" t="s">
        <v>3</v>
      </c>
      <c r="B56" s="177"/>
      <c r="C56" s="177"/>
    </row>
    <row r="58" spans="1:7" x14ac:dyDescent="0.25">
      <c r="A58" s="179"/>
      <c r="B58" s="180"/>
      <c r="C58" s="180"/>
      <c r="D58" s="180"/>
      <c r="E58" s="180"/>
      <c r="F58" s="180"/>
      <c r="G58" s="180"/>
    </row>
    <row r="59" spans="1:7" x14ac:dyDescent="0.25">
      <c r="A59" s="180"/>
      <c r="B59" s="180"/>
      <c r="C59" s="180"/>
      <c r="D59" s="180"/>
      <c r="E59" s="180"/>
      <c r="F59" s="180"/>
      <c r="G59" s="180"/>
    </row>
    <row r="60" spans="1:7" x14ac:dyDescent="0.25">
      <c r="A60" s="180"/>
      <c r="B60" s="180"/>
      <c r="C60" s="180"/>
      <c r="D60" s="180"/>
      <c r="E60" s="180"/>
      <c r="F60" s="180"/>
      <c r="G60" s="180"/>
    </row>
    <row r="61" spans="1:7" x14ac:dyDescent="0.25">
      <c r="A61" s="180"/>
      <c r="B61" s="180"/>
      <c r="C61" s="180"/>
      <c r="D61" s="180"/>
      <c r="E61" s="180"/>
      <c r="F61" s="180"/>
      <c r="G61" s="180"/>
    </row>
    <row r="62" spans="1:7" x14ac:dyDescent="0.25">
      <c r="A62" s="180"/>
      <c r="B62" s="180"/>
      <c r="C62" s="180"/>
      <c r="D62" s="180"/>
      <c r="E62" s="180"/>
      <c r="F62" s="180"/>
      <c r="G62" s="180"/>
    </row>
    <row r="63" spans="1:7" x14ac:dyDescent="0.25">
      <c r="A63" s="180"/>
      <c r="B63" s="180"/>
      <c r="C63" s="180"/>
      <c r="D63" s="180"/>
      <c r="E63" s="180"/>
      <c r="F63" s="180"/>
      <c r="G63" s="180"/>
    </row>
    <row r="64" spans="1:7" x14ac:dyDescent="0.25">
      <c r="A64" s="180"/>
      <c r="B64" s="180"/>
      <c r="C64" s="180"/>
      <c r="D64" s="180"/>
      <c r="E64" s="180"/>
      <c r="F64" s="180"/>
      <c r="G64" s="180"/>
    </row>
    <row r="65" spans="1:7" x14ac:dyDescent="0.25">
      <c r="A65" s="180"/>
      <c r="B65" s="180"/>
      <c r="C65" s="180"/>
      <c r="D65" s="180"/>
      <c r="E65" s="180"/>
      <c r="F65" s="180"/>
      <c r="G65" s="180"/>
    </row>
    <row r="66" spans="1:7" x14ac:dyDescent="0.25">
      <c r="A66" s="180"/>
      <c r="B66" s="180"/>
      <c r="C66" s="180"/>
      <c r="D66" s="180"/>
      <c r="E66" s="180"/>
      <c r="F66" s="180"/>
      <c r="G66" s="180"/>
    </row>
    <row r="67" spans="1:7" x14ac:dyDescent="0.25">
      <c r="A67" s="180"/>
      <c r="B67" s="180"/>
      <c r="C67" s="180"/>
      <c r="D67" s="180"/>
      <c r="E67" s="180"/>
      <c r="F67" s="180"/>
      <c r="G67" s="180"/>
    </row>
    <row r="68" spans="1:7" x14ac:dyDescent="0.25">
      <c r="A68" s="180"/>
      <c r="B68" s="180"/>
      <c r="C68" s="180"/>
      <c r="D68" s="180"/>
      <c r="E68" s="180"/>
      <c r="F68" s="180"/>
      <c r="G68" s="180"/>
    </row>
    <row r="69" spans="1:7" x14ac:dyDescent="0.25">
      <c r="A69" s="180"/>
      <c r="B69" s="180"/>
      <c r="C69" s="180"/>
      <c r="D69" s="180"/>
      <c r="E69" s="180"/>
      <c r="F69" s="180"/>
      <c r="G69" s="180"/>
    </row>
    <row r="70" spans="1:7" x14ac:dyDescent="0.25">
      <c r="A70" s="180"/>
      <c r="B70" s="180"/>
      <c r="C70" s="180"/>
      <c r="D70" s="180"/>
      <c r="E70" s="180"/>
      <c r="F70" s="180"/>
      <c r="G70" s="180"/>
    </row>
    <row r="71" spans="1:7" x14ac:dyDescent="0.25">
      <c r="A71" s="180"/>
      <c r="B71" s="180"/>
      <c r="C71" s="180"/>
      <c r="D71" s="180"/>
      <c r="E71" s="180"/>
      <c r="F71" s="180"/>
      <c r="G71" s="180"/>
    </row>
    <row r="72" spans="1:7" x14ac:dyDescent="0.25">
      <c r="A72" s="180"/>
      <c r="B72" s="180"/>
      <c r="C72" s="180"/>
      <c r="D72" s="180"/>
      <c r="E72" s="180"/>
      <c r="F72" s="180"/>
      <c r="G72" s="180"/>
    </row>
    <row r="73" spans="1:7" x14ac:dyDescent="0.25">
      <c r="A73" s="180"/>
      <c r="B73" s="180"/>
      <c r="C73" s="180"/>
      <c r="D73" s="180"/>
      <c r="E73" s="180"/>
      <c r="F73" s="180"/>
      <c r="G73" s="180"/>
    </row>
    <row r="74" spans="1:7" x14ac:dyDescent="0.25">
      <c r="A74" s="180"/>
      <c r="B74" s="180"/>
      <c r="C74" s="180"/>
      <c r="D74" s="180"/>
      <c r="E74" s="180"/>
      <c r="F74" s="180"/>
      <c r="G74" s="180"/>
    </row>
    <row r="75" spans="1:7" x14ac:dyDescent="0.25">
      <c r="A75" s="180"/>
      <c r="B75" s="180"/>
      <c r="C75" s="180"/>
      <c r="D75" s="180"/>
      <c r="E75" s="180"/>
      <c r="F75" s="180"/>
      <c r="G75" s="180"/>
    </row>
    <row r="76" spans="1:7" x14ac:dyDescent="0.25">
      <c r="A76" s="180"/>
      <c r="B76" s="180"/>
      <c r="C76" s="180"/>
      <c r="D76" s="180"/>
      <c r="E76" s="180"/>
      <c r="F76" s="180"/>
      <c r="G76" s="180"/>
    </row>
    <row r="77" spans="1:7" x14ac:dyDescent="0.25">
      <c r="A77" s="180"/>
      <c r="B77" s="180"/>
      <c r="C77" s="180"/>
      <c r="D77" s="180"/>
      <c r="E77" s="180"/>
      <c r="F77" s="180"/>
      <c r="G77" s="180"/>
    </row>
    <row r="78" spans="1:7" x14ac:dyDescent="0.25">
      <c r="A78" s="180"/>
      <c r="B78" s="180"/>
      <c r="C78" s="180"/>
      <c r="D78" s="180"/>
      <c r="E78" s="180"/>
      <c r="F78" s="180"/>
      <c r="G78" s="180"/>
    </row>
    <row r="79" spans="1:7" x14ac:dyDescent="0.25">
      <c r="A79" s="180"/>
      <c r="B79" s="180"/>
      <c r="C79" s="180"/>
      <c r="D79" s="180"/>
      <c r="E79" s="180"/>
      <c r="F79" s="180"/>
      <c r="G79" s="180"/>
    </row>
    <row r="80" spans="1:7" x14ac:dyDescent="0.25">
      <c r="A80" s="180"/>
      <c r="B80" s="180"/>
      <c r="C80" s="180"/>
      <c r="D80" s="180"/>
      <c r="E80" s="180"/>
      <c r="F80" s="180"/>
      <c r="G80" s="180"/>
    </row>
    <row r="81" spans="1:7" x14ac:dyDescent="0.25">
      <c r="A81" s="180"/>
      <c r="B81" s="180"/>
      <c r="C81" s="180"/>
      <c r="D81" s="180"/>
      <c r="E81" s="180"/>
      <c r="F81" s="180"/>
      <c r="G81" s="180"/>
    </row>
    <row r="82" spans="1:7" x14ac:dyDescent="0.25">
      <c r="A82" s="180"/>
      <c r="B82" s="180"/>
      <c r="C82" s="180"/>
      <c r="D82" s="180"/>
      <c r="E82" s="180"/>
      <c r="F82" s="180"/>
      <c r="G82" s="180"/>
    </row>
    <row r="83" spans="1:7" x14ac:dyDescent="0.25">
      <c r="A83" s="180"/>
      <c r="B83" s="180"/>
      <c r="C83" s="180"/>
      <c r="D83" s="180"/>
      <c r="E83" s="180"/>
      <c r="F83" s="180"/>
      <c r="G83" s="180"/>
    </row>
    <row r="84" spans="1:7" x14ac:dyDescent="0.25">
      <c r="A84" s="180"/>
      <c r="B84" s="180"/>
      <c r="C84" s="180"/>
      <c r="D84" s="180"/>
      <c r="E84" s="180"/>
      <c r="F84" s="180"/>
      <c r="G84" s="180"/>
    </row>
    <row r="85" spans="1:7" x14ac:dyDescent="0.25">
      <c r="A85" s="180"/>
      <c r="B85" s="180"/>
      <c r="C85" s="180"/>
      <c r="D85" s="180"/>
      <c r="E85" s="180"/>
      <c r="F85" s="180"/>
      <c r="G85" s="180"/>
    </row>
    <row r="86" spans="1:7" x14ac:dyDescent="0.25">
      <c r="A86" s="180"/>
      <c r="B86" s="180"/>
      <c r="C86" s="180"/>
      <c r="D86" s="180"/>
      <c r="E86" s="180"/>
      <c r="F86" s="180"/>
      <c r="G86" s="180"/>
    </row>
    <row r="87" spans="1:7" x14ac:dyDescent="0.25">
      <c r="A87" s="180"/>
      <c r="B87" s="180"/>
      <c r="C87" s="180"/>
      <c r="D87" s="180"/>
      <c r="E87" s="180"/>
      <c r="F87" s="180"/>
      <c r="G87" s="180"/>
    </row>
    <row r="88" spans="1:7" x14ac:dyDescent="0.25">
      <c r="A88" s="180"/>
      <c r="B88" s="180"/>
      <c r="C88" s="180"/>
      <c r="D88" s="180"/>
      <c r="E88" s="180"/>
      <c r="F88" s="180"/>
      <c r="G88" s="180"/>
    </row>
    <row r="89" spans="1:7" x14ac:dyDescent="0.25">
      <c r="A89" s="180"/>
      <c r="B89" s="180"/>
      <c r="C89" s="180"/>
      <c r="D89" s="180"/>
      <c r="E89" s="180"/>
      <c r="F89" s="180"/>
      <c r="G89" s="180"/>
    </row>
    <row r="90" spans="1:7" x14ac:dyDescent="0.25">
      <c r="A90" s="180"/>
      <c r="B90" s="180"/>
      <c r="C90" s="180"/>
      <c r="D90" s="180"/>
      <c r="E90" s="180"/>
      <c r="F90" s="180"/>
      <c r="G90" s="180"/>
    </row>
    <row r="91" spans="1:7" x14ac:dyDescent="0.25">
      <c r="A91" s="180"/>
      <c r="B91" s="180"/>
      <c r="C91" s="180"/>
      <c r="D91" s="180"/>
      <c r="E91" s="180"/>
      <c r="F91" s="180"/>
      <c r="G91" s="180"/>
    </row>
    <row r="92" spans="1:7" x14ac:dyDescent="0.25">
      <c r="A92" s="180"/>
      <c r="B92" s="180"/>
      <c r="C92" s="180"/>
      <c r="D92" s="180"/>
      <c r="E92" s="180"/>
      <c r="F92" s="180"/>
      <c r="G92" s="180"/>
    </row>
    <row r="93" spans="1:7" x14ac:dyDescent="0.25">
      <c r="A93" s="180"/>
      <c r="B93" s="180"/>
      <c r="C93" s="180"/>
      <c r="D93" s="180"/>
      <c r="E93" s="180"/>
      <c r="F93" s="180"/>
      <c r="G93" s="180"/>
    </row>
    <row r="94" spans="1:7" x14ac:dyDescent="0.25">
      <c r="A94" s="180"/>
      <c r="B94" s="180"/>
      <c r="C94" s="180"/>
      <c r="D94" s="180"/>
      <c r="E94" s="180"/>
      <c r="F94" s="180"/>
      <c r="G94" s="180"/>
    </row>
    <row r="95" spans="1:7" x14ac:dyDescent="0.25">
      <c r="A95" s="180"/>
      <c r="B95" s="180"/>
      <c r="C95" s="180"/>
      <c r="D95" s="180"/>
      <c r="E95" s="180"/>
      <c r="F95" s="180"/>
      <c r="G95" s="180"/>
    </row>
    <row r="96" spans="1:7" x14ac:dyDescent="0.25">
      <c r="A96" s="180"/>
      <c r="B96" s="180"/>
      <c r="C96" s="180"/>
      <c r="D96" s="180"/>
      <c r="E96" s="180"/>
      <c r="F96" s="180"/>
      <c r="G96" s="180"/>
    </row>
    <row r="97" spans="1:7" x14ac:dyDescent="0.25">
      <c r="A97" s="180"/>
      <c r="B97" s="180"/>
      <c r="C97" s="180"/>
      <c r="D97" s="180"/>
      <c r="E97" s="180"/>
      <c r="F97" s="180"/>
      <c r="G97" s="180"/>
    </row>
    <row r="98" spans="1:7" ht="15.75" customHeight="1" x14ac:dyDescent="0.25">
      <c r="A98" s="180"/>
      <c r="B98" s="180"/>
      <c r="C98" s="180"/>
      <c r="D98" s="180"/>
      <c r="E98" s="180"/>
      <c r="F98" s="180"/>
      <c r="G98" s="180"/>
    </row>
    <row r="99" spans="1:7" x14ac:dyDescent="0.25">
      <c r="A99" s="180"/>
      <c r="B99" s="180"/>
      <c r="C99" s="180"/>
      <c r="D99" s="180"/>
      <c r="E99" s="180"/>
      <c r="F99" s="180"/>
      <c r="G99" s="180"/>
    </row>
    <row r="100" spans="1:7" ht="15" customHeight="1" x14ac:dyDescent="0.25">
      <c r="A100" s="180"/>
      <c r="B100" s="180"/>
      <c r="C100" s="180"/>
      <c r="D100" s="180"/>
      <c r="E100" s="180"/>
      <c r="F100" s="180"/>
      <c r="G100" s="180"/>
    </row>
    <row r="101" spans="1:7" x14ac:dyDescent="0.25">
      <c r="A101" s="180"/>
      <c r="B101" s="180"/>
      <c r="C101" s="180"/>
      <c r="D101" s="180"/>
      <c r="E101" s="180"/>
      <c r="F101" s="180"/>
      <c r="G101" s="180"/>
    </row>
    <row r="102" spans="1:7" x14ac:dyDescent="0.25">
      <c r="A102" s="182"/>
      <c r="B102" s="182"/>
      <c r="C102" s="182"/>
      <c r="D102" s="182"/>
      <c r="E102" s="182"/>
      <c r="F102" s="182"/>
      <c r="G102" s="182"/>
    </row>
    <row r="103" spans="1:7" x14ac:dyDescent="0.25">
      <c r="A103" s="182"/>
      <c r="B103" s="182"/>
      <c r="C103" s="182"/>
      <c r="D103" s="182"/>
      <c r="E103" s="182"/>
      <c r="F103" s="182"/>
      <c r="G103" s="182"/>
    </row>
    <row r="104" spans="1:7" x14ac:dyDescent="0.25">
      <c r="A104" s="182"/>
      <c r="B104" s="182"/>
      <c r="C104" s="182"/>
      <c r="D104" s="182"/>
      <c r="E104" s="182"/>
      <c r="F104" s="182"/>
      <c r="G104" s="182"/>
    </row>
    <row r="105" spans="1:7" x14ac:dyDescent="0.25">
      <c r="A105" s="182"/>
      <c r="B105" s="182"/>
      <c r="C105" s="182"/>
      <c r="D105" s="182"/>
      <c r="E105" s="182"/>
      <c r="F105" s="182"/>
      <c r="G105" s="182"/>
    </row>
    <row r="106" spans="1:7" x14ac:dyDescent="0.25">
      <c r="A106" s="182"/>
      <c r="B106" s="182"/>
      <c r="C106" s="182"/>
      <c r="D106" s="182"/>
      <c r="E106" s="182"/>
      <c r="F106" s="182"/>
      <c r="G106" s="182"/>
    </row>
    <row r="107" spans="1:7" x14ac:dyDescent="0.25">
      <c r="A107" s="182"/>
      <c r="B107" s="182"/>
      <c r="C107" s="182"/>
      <c r="D107" s="182"/>
      <c r="E107" s="182"/>
      <c r="F107" s="182"/>
      <c r="G107" s="182"/>
    </row>
    <row r="108" spans="1:7" x14ac:dyDescent="0.25">
      <c r="A108" s="182"/>
      <c r="B108" s="182"/>
      <c r="C108" s="182"/>
      <c r="D108" s="182"/>
      <c r="E108" s="182"/>
      <c r="F108" s="182"/>
      <c r="G108" s="182"/>
    </row>
    <row r="109" spans="1:7" x14ac:dyDescent="0.25">
      <c r="A109" s="182"/>
      <c r="B109" s="182"/>
      <c r="C109" s="182"/>
      <c r="D109" s="182"/>
      <c r="E109" s="182"/>
      <c r="F109" s="182"/>
      <c r="G109" s="182"/>
    </row>
    <row r="110" spans="1:7" x14ac:dyDescent="0.25">
      <c r="A110" s="182"/>
      <c r="B110" s="182"/>
      <c r="C110" s="182"/>
      <c r="D110" s="182"/>
      <c r="E110" s="182"/>
      <c r="F110" s="182"/>
      <c r="G110" s="182"/>
    </row>
    <row r="111" spans="1:7" x14ac:dyDescent="0.25">
      <c r="A111" s="182"/>
      <c r="B111" s="182"/>
      <c r="C111" s="182"/>
      <c r="D111" s="182"/>
      <c r="E111" s="182"/>
      <c r="F111" s="182"/>
      <c r="G111" s="182"/>
    </row>
    <row r="112" spans="1:7" x14ac:dyDescent="0.25">
      <c r="A112" s="182"/>
      <c r="B112" s="182"/>
      <c r="C112" s="182"/>
      <c r="D112" s="182"/>
      <c r="E112" s="182"/>
      <c r="F112" s="182"/>
      <c r="G112" s="182"/>
    </row>
    <row r="113" spans="1:7" x14ac:dyDescent="0.25">
      <c r="A113" s="182"/>
      <c r="B113" s="182"/>
      <c r="C113" s="182"/>
      <c r="D113" s="182"/>
      <c r="E113" s="182"/>
      <c r="F113" s="182"/>
      <c r="G113" s="182"/>
    </row>
    <row r="114" spans="1:7" x14ac:dyDescent="0.25">
      <c r="A114" s="182"/>
      <c r="B114" s="182"/>
      <c r="C114" s="182"/>
      <c r="D114" s="182"/>
      <c r="E114" s="182"/>
      <c r="F114" s="182"/>
      <c r="G114" s="182"/>
    </row>
    <row r="115" spans="1:7" x14ac:dyDescent="0.25">
      <c r="A115" s="182"/>
      <c r="B115" s="182"/>
      <c r="C115" s="182"/>
      <c r="D115" s="182"/>
      <c r="E115" s="182"/>
      <c r="F115" s="182"/>
      <c r="G115" s="182"/>
    </row>
    <row r="116" spans="1:7" x14ac:dyDescent="0.25">
      <c r="A116" s="182"/>
      <c r="B116" s="182"/>
      <c r="C116" s="182"/>
      <c r="D116" s="182"/>
      <c r="E116" s="182"/>
      <c r="F116" s="182"/>
      <c r="G116" s="182"/>
    </row>
    <row r="117" spans="1:7" x14ac:dyDescent="0.25">
      <c r="A117" s="182"/>
      <c r="B117" s="182"/>
      <c r="C117" s="182"/>
      <c r="D117" s="182"/>
      <c r="E117" s="182"/>
      <c r="F117" s="182"/>
      <c r="G117" s="182"/>
    </row>
    <row r="118" spans="1:7" x14ac:dyDescent="0.25">
      <c r="A118" s="182"/>
      <c r="B118" s="182"/>
      <c r="C118" s="182"/>
      <c r="D118" s="182"/>
      <c r="E118" s="182"/>
      <c r="F118" s="182"/>
      <c r="G118" s="182"/>
    </row>
    <row r="119" spans="1:7" x14ac:dyDescent="0.25">
      <c r="A119" s="182"/>
      <c r="B119" s="182"/>
      <c r="C119" s="182"/>
      <c r="D119" s="182"/>
      <c r="E119" s="182"/>
      <c r="F119" s="182"/>
      <c r="G119" s="182"/>
    </row>
    <row r="120" spans="1:7" x14ac:dyDescent="0.25">
      <c r="A120" s="182"/>
      <c r="B120" s="182"/>
      <c r="C120" s="182"/>
      <c r="D120" s="182"/>
      <c r="E120" s="182"/>
      <c r="F120" s="182"/>
      <c r="G120" s="182"/>
    </row>
    <row r="121" spans="1:7" x14ac:dyDescent="0.25">
      <c r="A121" s="182"/>
      <c r="B121" s="182"/>
      <c r="C121" s="182"/>
      <c r="D121" s="182"/>
      <c r="E121" s="182"/>
      <c r="F121" s="182"/>
      <c r="G121" s="182"/>
    </row>
    <row r="122" spans="1:7" x14ac:dyDescent="0.25">
      <c r="A122" s="182"/>
      <c r="B122" s="182"/>
      <c r="C122" s="182"/>
      <c r="D122" s="182"/>
      <c r="E122" s="182"/>
      <c r="F122" s="182"/>
      <c r="G122" s="182"/>
    </row>
    <row r="123" spans="1:7" x14ac:dyDescent="0.25">
      <c r="A123" s="182"/>
      <c r="B123" s="182"/>
      <c r="C123" s="182"/>
      <c r="D123" s="182"/>
      <c r="E123" s="182"/>
      <c r="F123" s="182"/>
      <c r="G123" s="182"/>
    </row>
    <row r="124" spans="1:7" x14ac:dyDescent="0.25">
      <c r="A124" s="182"/>
      <c r="B124" s="182"/>
      <c r="C124" s="182"/>
      <c r="D124" s="182"/>
      <c r="E124" s="182"/>
      <c r="F124" s="182"/>
      <c r="G124" s="182"/>
    </row>
    <row r="125" spans="1:7" x14ac:dyDescent="0.25">
      <c r="A125" s="182"/>
      <c r="B125" s="182"/>
      <c r="C125" s="182"/>
      <c r="D125" s="182"/>
      <c r="E125" s="182"/>
      <c r="F125" s="182"/>
      <c r="G125" s="182"/>
    </row>
    <row r="126" spans="1:7" x14ac:dyDescent="0.25">
      <c r="A126" s="182"/>
      <c r="B126" s="182"/>
      <c r="C126" s="182"/>
      <c r="D126" s="182"/>
      <c r="E126" s="182"/>
      <c r="F126" s="182"/>
      <c r="G126" s="182"/>
    </row>
    <row r="127" spans="1:7" x14ac:dyDescent="0.25">
      <c r="A127" s="182"/>
      <c r="B127" s="182"/>
      <c r="C127" s="182"/>
      <c r="D127" s="182"/>
      <c r="E127" s="182"/>
      <c r="F127" s="182"/>
      <c r="G127" s="182"/>
    </row>
    <row r="128" spans="1:7" x14ac:dyDescent="0.25">
      <c r="A128" s="182"/>
      <c r="B128" s="182"/>
      <c r="C128" s="182"/>
      <c r="D128" s="182"/>
      <c r="E128" s="182"/>
      <c r="F128" s="182"/>
      <c r="G128" s="182"/>
    </row>
    <row r="129" spans="1:7" x14ac:dyDescent="0.25">
      <c r="A129" s="182"/>
      <c r="B129" s="182"/>
      <c r="C129" s="182"/>
      <c r="D129" s="182"/>
      <c r="E129" s="182"/>
      <c r="F129" s="182"/>
      <c r="G129" s="182"/>
    </row>
    <row r="130" spans="1:7" x14ac:dyDescent="0.25">
      <c r="A130" s="182"/>
      <c r="B130" s="182"/>
      <c r="C130" s="182"/>
      <c r="D130" s="182"/>
      <c r="E130" s="182"/>
      <c r="F130" s="182"/>
      <c r="G130" s="182"/>
    </row>
    <row r="131" spans="1:7" x14ac:dyDescent="0.25">
      <c r="A131" s="182"/>
      <c r="B131" s="182"/>
      <c r="C131" s="182"/>
      <c r="D131" s="182"/>
      <c r="E131" s="182"/>
      <c r="F131" s="182"/>
      <c r="G131" s="182"/>
    </row>
    <row r="132" spans="1:7" x14ac:dyDescent="0.25">
      <c r="A132" s="182"/>
      <c r="B132" s="182"/>
      <c r="C132" s="182"/>
      <c r="D132" s="182"/>
      <c r="E132" s="182"/>
      <c r="F132" s="182"/>
      <c r="G132" s="182"/>
    </row>
    <row r="133" spans="1:7" x14ac:dyDescent="0.25">
      <c r="A133" s="182"/>
      <c r="B133" s="182"/>
      <c r="C133" s="182"/>
      <c r="D133" s="182"/>
      <c r="E133" s="182"/>
      <c r="F133" s="182"/>
      <c r="G133" s="182"/>
    </row>
    <row r="134" spans="1:7" x14ac:dyDescent="0.25">
      <c r="A134" s="182"/>
      <c r="B134" s="182"/>
      <c r="C134" s="182"/>
      <c r="D134" s="182"/>
      <c r="E134" s="182"/>
      <c r="F134" s="182"/>
      <c r="G134" s="182"/>
    </row>
    <row r="135" spans="1:7" x14ac:dyDescent="0.25">
      <c r="A135" s="182"/>
      <c r="B135" s="182"/>
      <c r="C135" s="182"/>
      <c r="D135" s="182"/>
      <c r="E135" s="182"/>
      <c r="F135" s="182"/>
      <c r="G135" s="182"/>
    </row>
    <row r="136" spans="1:7" x14ac:dyDescent="0.25">
      <c r="A136" s="182"/>
      <c r="B136" s="182"/>
      <c r="C136" s="182"/>
      <c r="D136" s="182"/>
      <c r="E136" s="182"/>
      <c r="F136" s="182"/>
      <c r="G136" s="182"/>
    </row>
    <row r="137" spans="1:7" x14ac:dyDescent="0.25">
      <c r="A137" s="182"/>
      <c r="B137" s="182"/>
      <c r="C137" s="182"/>
      <c r="D137" s="182"/>
      <c r="E137" s="182"/>
      <c r="F137" s="182"/>
      <c r="G137" s="182"/>
    </row>
    <row r="138" spans="1:7" x14ac:dyDescent="0.25">
      <c r="A138" s="182"/>
      <c r="B138" s="182"/>
      <c r="C138" s="182"/>
      <c r="D138" s="182"/>
      <c r="E138" s="182"/>
      <c r="F138" s="182"/>
      <c r="G138" s="182"/>
    </row>
    <row r="139" spans="1:7" x14ac:dyDescent="0.25">
      <c r="A139" s="182"/>
      <c r="B139" s="182"/>
      <c r="C139" s="182"/>
      <c r="D139" s="182"/>
      <c r="E139" s="182"/>
      <c r="F139" s="182"/>
      <c r="G139" s="182"/>
    </row>
    <row r="140" spans="1:7" x14ac:dyDescent="0.25">
      <c r="A140" s="182"/>
      <c r="B140" s="182"/>
      <c r="C140" s="182"/>
      <c r="D140" s="182"/>
      <c r="E140" s="182"/>
      <c r="F140" s="182"/>
      <c r="G140" s="182"/>
    </row>
    <row r="141" spans="1:7" x14ac:dyDescent="0.25">
      <c r="A141" s="182"/>
      <c r="B141" s="182"/>
      <c r="C141" s="182"/>
      <c r="D141" s="182"/>
      <c r="E141" s="182"/>
      <c r="F141" s="182"/>
      <c r="G141" s="182"/>
    </row>
    <row r="142" spans="1:7" x14ac:dyDescent="0.25">
      <c r="A142" s="182"/>
      <c r="B142" s="182"/>
      <c r="C142" s="182"/>
      <c r="D142" s="182"/>
      <c r="E142" s="182"/>
      <c r="F142" s="182"/>
      <c r="G142" s="182"/>
    </row>
    <row r="143" spans="1:7" x14ac:dyDescent="0.25">
      <c r="A143" s="182"/>
      <c r="B143" s="182"/>
      <c r="C143" s="182"/>
      <c r="D143" s="182"/>
      <c r="E143" s="182"/>
      <c r="F143" s="182"/>
      <c r="G143" s="182"/>
    </row>
    <row r="144" spans="1:7" x14ac:dyDescent="0.25">
      <c r="A144" s="182"/>
      <c r="B144" s="182"/>
      <c r="C144" s="182"/>
      <c r="D144" s="182"/>
      <c r="E144" s="182"/>
      <c r="F144" s="182"/>
      <c r="G144" s="182"/>
    </row>
    <row r="145" spans="1:7" x14ac:dyDescent="0.25">
      <c r="A145" s="182"/>
      <c r="B145" s="182"/>
      <c r="C145" s="182"/>
      <c r="D145" s="182"/>
      <c r="E145" s="182"/>
      <c r="F145" s="182"/>
      <c r="G145" s="182"/>
    </row>
    <row r="146" spans="1:7" x14ac:dyDescent="0.25">
      <c r="A146" s="182"/>
      <c r="B146" s="182"/>
      <c r="C146" s="182"/>
      <c r="D146" s="182"/>
      <c r="E146" s="182"/>
      <c r="F146" s="182"/>
      <c r="G146" s="182"/>
    </row>
    <row r="147" spans="1:7" x14ac:dyDescent="0.25">
      <c r="A147" s="182"/>
      <c r="B147" s="182"/>
      <c r="C147" s="182"/>
      <c r="D147" s="182"/>
      <c r="E147" s="182"/>
      <c r="F147" s="182"/>
      <c r="G147" s="182"/>
    </row>
    <row r="148" spans="1:7" x14ac:dyDescent="0.25">
      <c r="A148" s="182"/>
      <c r="B148" s="182"/>
      <c r="C148" s="182"/>
      <c r="D148" s="182"/>
      <c r="E148" s="182"/>
      <c r="F148" s="182"/>
      <c r="G148" s="182"/>
    </row>
    <row r="149" spans="1:7" x14ac:dyDescent="0.25">
      <c r="A149" s="182"/>
      <c r="B149" s="182"/>
      <c r="C149" s="182"/>
      <c r="D149" s="182"/>
      <c r="E149" s="182"/>
      <c r="F149" s="182"/>
      <c r="G149" s="182"/>
    </row>
    <row r="150" spans="1:7" ht="15.6" x14ac:dyDescent="0.3">
      <c r="A150" s="19" t="s">
        <v>120</v>
      </c>
      <c r="B150" s="175"/>
      <c r="C150" s="175"/>
      <c r="D150" s="175"/>
      <c r="E150" s="175"/>
    </row>
    <row r="152" spans="1:7" ht="15.6" x14ac:dyDescent="0.3">
      <c r="A152" s="19" t="s">
        <v>121</v>
      </c>
      <c r="B152" s="181"/>
      <c r="C152" s="181"/>
      <c r="D152" s="181"/>
      <c r="E152" s="181"/>
    </row>
    <row r="154" spans="1:7" ht="17.399999999999999" x14ac:dyDescent="0.3">
      <c r="A154" s="153" t="s">
        <v>59</v>
      </c>
      <c r="B154" s="153"/>
      <c r="C154" s="153"/>
      <c r="D154" s="153"/>
      <c r="E154" s="153"/>
      <c r="F154" s="153"/>
      <c r="G154" s="153"/>
    </row>
    <row r="155" spans="1:7" ht="15.6" x14ac:dyDescent="0.3">
      <c r="A155" s="53"/>
      <c r="B155" s="53"/>
      <c r="C155" s="54" t="s">
        <v>56</v>
      </c>
      <c r="D155" s="176"/>
      <c r="E155" s="176"/>
      <c r="F155" s="53"/>
      <c r="G155" s="53"/>
    </row>
    <row r="156" spans="1:7" x14ac:dyDescent="0.25">
      <c r="A156" s="3"/>
      <c r="B156" s="3"/>
      <c r="C156" s="3"/>
      <c r="D156" s="3"/>
      <c r="E156" s="3"/>
      <c r="F156" s="3"/>
      <c r="G156" s="3"/>
    </row>
    <row r="158" spans="1:7" ht="19.5" customHeight="1" x14ac:dyDescent="0.25">
      <c r="A158" s="178" t="s">
        <v>4</v>
      </c>
      <c r="B158" s="178"/>
      <c r="C158" s="178"/>
      <c r="D158" s="3"/>
      <c r="E158" s="29" t="s">
        <v>5</v>
      </c>
      <c r="F158" s="3"/>
      <c r="G158" s="29" t="s">
        <v>52</v>
      </c>
    </row>
    <row r="159" spans="1:7" ht="15.6" x14ac:dyDescent="0.3">
      <c r="A159" s="3"/>
      <c r="B159" s="3"/>
      <c r="C159" s="3"/>
      <c r="D159" s="3"/>
      <c r="E159" s="10" t="s">
        <v>16</v>
      </c>
      <c r="F159" s="3"/>
      <c r="G159" s="10" t="s">
        <v>16</v>
      </c>
    </row>
    <row r="160" spans="1:7" ht="17.100000000000001" customHeight="1" x14ac:dyDescent="0.25">
      <c r="A160" s="92">
        <v>1100</v>
      </c>
      <c r="B160" s="55" t="s">
        <v>80</v>
      </c>
      <c r="C160" s="55"/>
      <c r="D160" s="55"/>
      <c r="E160" s="116"/>
      <c r="F160" s="33"/>
      <c r="G160" s="116"/>
    </row>
    <row r="161" spans="1:14" ht="17.100000000000001" customHeight="1" x14ac:dyDescent="0.25">
      <c r="A161" s="92">
        <v>1110</v>
      </c>
      <c r="B161" s="4" t="s">
        <v>6</v>
      </c>
      <c r="C161" s="4"/>
      <c r="D161" s="4"/>
      <c r="E161" s="117"/>
      <c r="F161" s="33"/>
      <c r="G161" s="117"/>
    </row>
    <row r="162" spans="1:14" ht="17.100000000000001" customHeight="1" x14ac:dyDescent="0.25">
      <c r="A162" s="92"/>
      <c r="B162" s="4"/>
      <c r="C162" s="4"/>
      <c r="D162" s="4"/>
      <c r="E162" s="34"/>
      <c r="F162" s="33"/>
      <c r="G162" s="137"/>
    </row>
    <row r="163" spans="1:14" ht="17.100000000000001" customHeight="1" x14ac:dyDescent="0.25">
      <c r="A163" s="92">
        <v>1120</v>
      </c>
      <c r="B163" s="4" t="s">
        <v>7</v>
      </c>
      <c r="C163" s="4"/>
      <c r="D163" s="4"/>
      <c r="E163" s="118"/>
      <c r="F163" s="33"/>
      <c r="G163" s="118"/>
      <c r="H163" s="113"/>
      <c r="I163" s="113"/>
      <c r="J163" s="113"/>
      <c r="K163" s="113"/>
      <c r="L163" s="113"/>
      <c r="M163" s="113"/>
      <c r="N163" s="113"/>
    </row>
    <row r="164" spans="1:14" ht="17.100000000000001" customHeight="1" x14ac:dyDescent="0.25">
      <c r="A164" s="92">
        <v>1130</v>
      </c>
      <c r="B164" s="4" t="s">
        <v>8</v>
      </c>
      <c r="C164" s="4"/>
      <c r="D164" s="4"/>
      <c r="E164" s="117"/>
      <c r="F164" s="33"/>
      <c r="G164" s="117"/>
      <c r="H164" s="113"/>
      <c r="I164" s="113"/>
      <c r="J164" s="113"/>
      <c r="K164" s="113"/>
    </row>
    <row r="165" spans="1:14" ht="17.100000000000001" customHeight="1" x14ac:dyDescent="0.25">
      <c r="A165" s="92">
        <v>1140</v>
      </c>
      <c r="B165" s="4" t="s">
        <v>65</v>
      </c>
      <c r="C165" s="4"/>
      <c r="D165" s="4"/>
      <c r="E165" s="117"/>
      <c r="F165" s="33"/>
      <c r="G165" s="117"/>
    </row>
    <row r="166" spans="1:14" ht="17.100000000000001" customHeight="1" x14ac:dyDescent="0.25">
      <c r="A166" s="92">
        <v>1150</v>
      </c>
      <c r="B166" s="4" t="s">
        <v>9</v>
      </c>
      <c r="C166" s="4"/>
      <c r="D166" s="4"/>
      <c r="E166" s="118"/>
      <c r="F166" s="33"/>
      <c r="G166" s="118"/>
    </row>
    <row r="167" spans="1:14" ht="17.100000000000001" customHeight="1" x14ac:dyDescent="0.25">
      <c r="A167" s="92">
        <v>1160</v>
      </c>
      <c r="B167" s="4" t="s">
        <v>10</v>
      </c>
      <c r="C167" s="4"/>
      <c r="D167" s="4"/>
      <c r="E167" s="117"/>
      <c r="F167" s="33"/>
      <c r="G167" s="117"/>
    </row>
    <row r="168" spans="1:14" ht="17.100000000000001" customHeight="1" x14ac:dyDescent="0.25">
      <c r="A168" s="92">
        <v>1170</v>
      </c>
      <c r="B168" s="4" t="s">
        <v>11</v>
      </c>
      <c r="C168" s="4"/>
      <c r="D168" s="4"/>
      <c r="E168" s="117"/>
      <c r="F168" s="33"/>
      <c r="G168" s="117"/>
    </row>
    <row r="169" spans="1:14" ht="17.100000000000001" customHeight="1" x14ac:dyDescent="0.25">
      <c r="A169" s="92">
        <v>1180</v>
      </c>
      <c r="B169" s="4" t="s">
        <v>66</v>
      </c>
      <c r="C169" s="4"/>
      <c r="D169" s="4"/>
      <c r="E169" s="117"/>
      <c r="F169" s="33"/>
      <c r="G169" s="117"/>
    </row>
    <row r="170" spans="1:14" ht="17.100000000000001" customHeight="1" x14ac:dyDescent="0.25">
      <c r="A170" s="92">
        <v>1190</v>
      </c>
      <c r="B170" s="4" t="s">
        <v>12</v>
      </c>
      <c r="C170" s="4"/>
      <c r="D170" s="4"/>
      <c r="E170" s="117"/>
      <c r="F170" s="33"/>
      <c r="G170" s="117"/>
    </row>
    <row r="171" spans="1:14" ht="17.100000000000001" customHeight="1" x14ac:dyDescent="0.25">
      <c r="A171" s="92"/>
      <c r="B171" s="4"/>
      <c r="C171" s="4"/>
      <c r="D171" s="4"/>
      <c r="E171" s="57"/>
      <c r="F171" s="33"/>
      <c r="G171" s="57"/>
    </row>
    <row r="172" spans="1:14" ht="17.100000000000001" customHeight="1" x14ac:dyDescent="0.25">
      <c r="A172" s="93">
        <v>1200</v>
      </c>
      <c r="B172" s="148" t="s">
        <v>67</v>
      </c>
      <c r="C172" s="148"/>
      <c r="D172" s="148"/>
      <c r="E172" s="119"/>
      <c r="F172" s="63"/>
      <c r="G172" s="119"/>
    </row>
    <row r="173" spans="1:14" ht="17.100000000000001" customHeight="1" x14ac:dyDescent="0.25">
      <c r="A173" s="92">
        <v>1201</v>
      </c>
      <c r="B173" s="147" t="s">
        <v>125</v>
      </c>
      <c r="C173" s="147"/>
      <c r="D173" s="147"/>
      <c r="E173" s="117"/>
      <c r="F173" s="33"/>
      <c r="G173" s="117"/>
      <c r="H173" s="113"/>
    </row>
    <row r="174" spans="1:14" ht="17.100000000000001" customHeight="1" x14ac:dyDescent="0.25">
      <c r="A174" s="92">
        <v>1202</v>
      </c>
      <c r="B174" s="147" t="s">
        <v>124</v>
      </c>
      <c r="C174" s="147"/>
      <c r="D174" s="147"/>
      <c r="E174" s="117"/>
      <c r="F174" s="33"/>
      <c r="G174" s="117"/>
    </row>
    <row r="175" spans="1:14" ht="17.100000000000001" customHeight="1" x14ac:dyDescent="0.25">
      <c r="A175" s="92">
        <v>1210</v>
      </c>
      <c r="B175" s="4" t="s">
        <v>68</v>
      </c>
      <c r="C175" s="4"/>
      <c r="D175" s="4"/>
      <c r="E175" s="117"/>
      <c r="F175" s="33"/>
      <c r="G175" s="117"/>
    </row>
    <row r="176" spans="1:14" ht="17.100000000000001" customHeight="1" x14ac:dyDescent="0.25">
      <c r="A176" s="92">
        <v>1220</v>
      </c>
      <c r="B176" s="4" t="s">
        <v>81</v>
      </c>
      <c r="C176" s="4"/>
      <c r="D176" s="4"/>
      <c r="E176" s="117"/>
      <c r="F176" s="33"/>
      <c r="G176" s="117"/>
    </row>
    <row r="177" spans="1:7" ht="17.100000000000001" customHeight="1" x14ac:dyDescent="0.25">
      <c r="A177" s="92">
        <v>1230</v>
      </c>
      <c r="B177" s="55" t="s">
        <v>87</v>
      </c>
      <c r="C177" s="55"/>
      <c r="D177" s="4"/>
      <c r="E177" s="117"/>
      <c r="F177" s="33"/>
      <c r="G177" s="117"/>
    </row>
    <row r="178" spans="1:7" ht="17.100000000000001" customHeight="1" x14ac:dyDescent="0.25">
      <c r="A178" s="92">
        <v>1240</v>
      </c>
      <c r="B178" s="4" t="s">
        <v>74</v>
      </c>
      <c r="C178" s="4"/>
      <c r="D178" s="4"/>
      <c r="E178" s="117"/>
      <c r="F178" s="33"/>
      <c r="G178" s="117"/>
    </row>
    <row r="179" spans="1:7" ht="17.100000000000001" customHeight="1" x14ac:dyDescent="0.25">
      <c r="A179" s="93">
        <v>1241</v>
      </c>
      <c r="B179" s="140" t="s">
        <v>144</v>
      </c>
      <c r="C179" s="140"/>
      <c r="D179" s="140"/>
      <c r="E179" s="120"/>
      <c r="F179" s="63"/>
      <c r="G179" s="120"/>
    </row>
    <row r="180" spans="1:7" ht="17.100000000000001" customHeight="1" x14ac:dyDescent="0.25">
      <c r="A180" s="92">
        <v>1250</v>
      </c>
      <c r="B180" s="4" t="s">
        <v>69</v>
      </c>
      <c r="C180" s="4"/>
      <c r="D180" s="4"/>
      <c r="E180" s="117"/>
      <c r="F180" s="33"/>
      <c r="G180" s="117"/>
    </row>
    <row r="181" spans="1:7" ht="17.100000000000001" customHeight="1" x14ac:dyDescent="0.25">
      <c r="A181" s="92">
        <v>1260</v>
      </c>
      <c r="B181" s="4" t="s">
        <v>13</v>
      </c>
      <c r="C181" s="4"/>
      <c r="D181" s="4"/>
      <c r="E181" s="117"/>
      <c r="F181" s="33"/>
      <c r="G181" s="117"/>
    </row>
    <row r="182" spans="1:7" ht="17.100000000000001" customHeight="1" x14ac:dyDescent="0.25">
      <c r="A182" s="92">
        <v>1270</v>
      </c>
      <c r="B182" s="55" t="s">
        <v>126</v>
      </c>
      <c r="C182" s="55"/>
      <c r="D182" s="55"/>
      <c r="E182" s="118"/>
      <c r="F182" s="33"/>
      <c r="G182" s="118"/>
    </row>
    <row r="183" spans="1:7" ht="17.100000000000001" customHeight="1" x14ac:dyDescent="0.25">
      <c r="A183" s="92">
        <v>1280</v>
      </c>
      <c r="B183" s="4" t="s">
        <v>70</v>
      </c>
      <c r="C183" s="4"/>
      <c r="D183" s="4"/>
      <c r="E183" s="117"/>
      <c r="F183" s="33"/>
      <c r="G183" s="117"/>
    </row>
    <row r="184" spans="1:7" ht="17.100000000000001" customHeight="1" x14ac:dyDescent="0.25">
      <c r="A184" s="93">
        <v>1290</v>
      </c>
      <c r="B184" s="55" t="s">
        <v>14</v>
      </c>
      <c r="C184" s="64"/>
      <c r="D184" s="64"/>
      <c r="E184" s="120"/>
      <c r="F184" s="63"/>
      <c r="G184" s="120"/>
    </row>
    <row r="185" spans="1:7" ht="17.100000000000001" customHeight="1" x14ac:dyDescent="0.25">
      <c r="A185" s="48"/>
      <c r="B185" s="4"/>
      <c r="C185" s="45"/>
      <c r="D185" s="45"/>
      <c r="E185" s="40"/>
      <c r="F185" s="33"/>
      <c r="G185" s="40"/>
    </row>
    <row r="186" spans="1:7" ht="17.100000000000001" customHeight="1" x14ac:dyDescent="0.25">
      <c r="A186" s="48"/>
      <c r="B186" s="4"/>
      <c r="C186" s="45"/>
      <c r="D186" s="45"/>
      <c r="E186" s="57"/>
      <c r="F186" s="58"/>
      <c r="G186" s="57"/>
    </row>
    <row r="187" spans="1:7" ht="17.100000000000001" customHeight="1" x14ac:dyDescent="0.25">
      <c r="A187" s="48"/>
      <c r="B187" s="4"/>
      <c r="C187" s="45"/>
      <c r="D187" s="89" t="s">
        <v>122</v>
      </c>
      <c r="E187" s="90">
        <f>SUM(E160:E184)</f>
        <v>0</v>
      </c>
      <c r="F187" s="91"/>
      <c r="G187" s="90">
        <f>SUM(G160:G184)</f>
        <v>0</v>
      </c>
    </row>
    <row r="188" spans="1:7" ht="17.100000000000001" customHeight="1" x14ac:dyDescent="0.25">
      <c r="A188" s="48"/>
      <c r="B188" s="4"/>
      <c r="C188" s="45"/>
      <c r="D188" s="45"/>
      <c r="E188" s="57"/>
      <c r="F188" s="58"/>
      <c r="G188" s="57"/>
    </row>
    <row r="189" spans="1:7" ht="17.100000000000001" customHeight="1" x14ac:dyDescent="0.25">
      <c r="A189" s="48"/>
      <c r="B189" s="4"/>
      <c r="C189" s="45"/>
      <c r="D189" s="45"/>
      <c r="E189" s="57"/>
      <c r="F189" s="58"/>
      <c r="G189" s="57"/>
    </row>
    <row r="190" spans="1:7" ht="17.100000000000001" customHeight="1" x14ac:dyDescent="0.25">
      <c r="A190" s="48"/>
      <c r="B190" s="4"/>
      <c r="C190" s="45"/>
      <c r="D190" s="28"/>
      <c r="E190" s="35"/>
      <c r="F190" s="59"/>
      <c r="G190" s="35"/>
    </row>
    <row r="191" spans="1:7" ht="17.100000000000001" customHeight="1" x14ac:dyDescent="0.25">
      <c r="A191" s="48"/>
      <c r="B191" s="4"/>
      <c r="C191" s="45"/>
      <c r="D191" s="45"/>
      <c r="E191" s="57"/>
      <c r="F191" s="58"/>
      <c r="G191" s="57"/>
    </row>
    <row r="192" spans="1:7" ht="17.100000000000001" customHeight="1" x14ac:dyDescent="0.25">
      <c r="A192" s="48"/>
      <c r="B192" s="4"/>
      <c r="C192" s="45"/>
      <c r="D192" s="45"/>
      <c r="E192" s="57"/>
      <c r="F192" s="33"/>
      <c r="G192" s="57"/>
    </row>
    <row r="193" spans="1:7" ht="15.6" x14ac:dyDescent="0.3">
      <c r="A193" s="1"/>
      <c r="B193" s="41"/>
      <c r="D193" s="1"/>
      <c r="E193" s="1"/>
      <c r="F193" s="1"/>
      <c r="G193" s="8" t="s">
        <v>94</v>
      </c>
    </row>
    <row r="194" spans="1:7" ht="17.399999999999999" x14ac:dyDescent="0.3">
      <c r="A194" s="153" t="s">
        <v>59</v>
      </c>
      <c r="B194" s="153"/>
      <c r="C194" s="153"/>
      <c r="D194" s="153"/>
      <c r="E194" s="153"/>
      <c r="F194" s="153"/>
      <c r="G194" s="153"/>
    </row>
    <row r="195" spans="1:7" ht="15.6" x14ac:dyDescent="0.3">
      <c r="A195" s="53"/>
      <c r="B195" s="53"/>
      <c r="C195" s="54" t="s">
        <v>56</v>
      </c>
      <c r="D195" s="154"/>
      <c r="E195" s="154"/>
      <c r="F195" s="53"/>
      <c r="G195" s="53"/>
    </row>
    <row r="196" spans="1:7" x14ac:dyDescent="0.25">
      <c r="A196" s="3"/>
      <c r="B196" s="3"/>
      <c r="C196" s="3"/>
      <c r="D196" s="3"/>
      <c r="E196" s="3"/>
      <c r="F196" s="3"/>
      <c r="G196" s="3"/>
    </row>
    <row r="198" spans="1:7" ht="17.25" customHeight="1" x14ac:dyDescent="0.25">
      <c r="A198" s="49" t="s">
        <v>4</v>
      </c>
      <c r="B198" s="44"/>
      <c r="C198" s="44"/>
      <c r="D198" s="3"/>
      <c r="E198" s="29" t="s">
        <v>5</v>
      </c>
      <c r="F198" s="3"/>
      <c r="G198" s="29" t="s">
        <v>53</v>
      </c>
    </row>
    <row r="199" spans="1:7" x14ac:dyDescent="0.25">
      <c r="A199" s="3"/>
      <c r="B199" s="3"/>
      <c r="C199" s="3"/>
      <c r="D199" s="3"/>
      <c r="E199" s="3"/>
      <c r="F199" s="3"/>
      <c r="G199" s="3"/>
    </row>
    <row r="200" spans="1:7" ht="15.6" x14ac:dyDescent="0.3">
      <c r="A200" s="1"/>
      <c r="B200" s="1"/>
      <c r="C200" s="1"/>
      <c r="D200" s="1"/>
      <c r="E200" s="8" t="s">
        <v>16</v>
      </c>
      <c r="F200" s="5"/>
      <c r="G200" s="8" t="s">
        <v>16</v>
      </c>
    </row>
    <row r="201" spans="1:7" ht="15.6" x14ac:dyDescent="0.3">
      <c r="A201" s="1"/>
      <c r="B201" s="1"/>
      <c r="C201" s="1"/>
      <c r="D201" s="28" t="s">
        <v>76</v>
      </c>
      <c r="E201" s="23">
        <f>E187</f>
        <v>0</v>
      </c>
      <c r="F201" s="60"/>
      <c r="G201" s="23">
        <f>G187</f>
        <v>0</v>
      </c>
    </row>
    <row r="202" spans="1:7" ht="15.6" x14ac:dyDescent="0.3">
      <c r="A202" s="1"/>
      <c r="B202" s="1"/>
      <c r="C202" s="1"/>
      <c r="D202" s="28"/>
      <c r="E202" s="25"/>
      <c r="F202" s="60"/>
      <c r="G202" s="25"/>
    </row>
    <row r="203" spans="1:7" ht="15" x14ac:dyDescent="0.25">
      <c r="A203" s="92">
        <v>1291</v>
      </c>
      <c r="B203" s="147" t="s">
        <v>60</v>
      </c>
      <c r="C203" s="147"/>
      <c r="D203" s="147"/>
      <c r="E203" s="118"/>
      <c r="F203" s="33"/>
      <c r="G203" s="118"/>
    </row>
    <row r="204" spans="1:7" ht="15" x14ac:dyDescent="0.25">
      <c r="A204" s="92">
        <v>1292</v>
      </c>
      <c r="B204" s="147" t="s">
        <v>61</v>
      </c>
      <c r="C204" s="147"/>
      <c r="D204" s="147"/>
      <c r="E204" s="117"/>
      <c r="F204" s="33"/>
      <c r="G204" s="117"/>
    </row>
    <row r="205" spans="1:7" ht="15" x14ac:dyDescent="0.25">
      <c r="A205" s="92">
        <v>1293</v>
      </c>
      <c r="B205" s="147" t="s">
        <v>127</v>
      </c>
      <c r="C205" s="147"/>
      <c r="D205" s="147"/>
      <c r="E205" s="117"/>
      <c r="F205" s="33"/>
      <c r="G205" s="117"/>
    </row>
    <row r="206" spans="1:7" ht="15" x14ac:dyDescent="0.25">
      <c r="A206" s="92">
        <v>1294</v>
      </c>
      <c r="B206" s="4" t="s">
        <v>95</v>
      </c>
      <c r="C206" s="45"/>
      <c r="D206" s="45"/>
      <c r="E206" s="117"/>
      <c r="F206" s="33"/>
      <c r="G206" s="117"/>
    </row>
    <row r="207" spans="1:7" ht="15" x14ac:dyDescent="0.25">
      <c r="A207" s="92">
        <v>1295</v>
      </c>
      <c r="B207" s="148" t="s">
        <v>128</v>
      </c>
      <c r="C207" s="148"/>
      <c r="D207" s="148"/>
      <c r="E207" s="117"/>
      <c r="F207" s="33"/>
      <c r="G207" s="117"/>
    </row>
    <row r="208" spans="1:7" ht="15" x14ac:dyDescent="0.25">
      <c r="A208" s="93">
        <v>1300</v>
      </c>
      <c r="B208" s="55" t="s">
        <v>62</v>
      </c>
      <c r="C208" s="55"/>
      <c r="D208" s="55"/>
      <c r="E208" s="120"/>
      <c r="F208" s="63"/>
      <c r="G208" s="120"/>
    </row>
    <row r="209" spans="1:13" ht="15" x14ac:dyDescent="0.25">
      <c r="A209" s="92">
        <v>1301</v>
      </c>
      <c r="B209" s="147" t="s">
        <v>15</v>
      </c>
      <c r="C209" s="147"/>
      <c r="D209" s="147"/>
      <c r="E209" s="117"/>
      <c r="F209" s="33"/>
      <c r="G209" s="117"/>
    </row>
    <row r="210" spans="1:13" ht="15" x14ac:dyDescent="0.25">
      <c r="A210" s="92">
        <v>1302</v>
      </c>
      <c r="B210" s="147" t="s">
        <v>63</v>
      </c>
      <c r="C210" s="147"/>
      <c r="D210" s="147"/>
      <c r="E210" s="117"/>
      <c r="F210" s="33"/>
      <c r="G210" s="117"/>
    </row>
    <row r="211" spans="1:13" ht="15" x14ac:dyDescent="0.25">
      <c r="A211" s="92">
        <v>1303</v>
      </c>
      <c r="B211" s="147" t="s">
        <v>64</v>
      </c>
      <c r="C211" s="147"/>
      <c r="D211" s="147"/>
      <c r="E211" s="117"/>
      <c r="F211" s="33"/>
      <c r="G211" s="117"/>
    </row>
    <row r="212" spans="1:13" ht="15" x14ac:dyDescent="0.25">
      <c r="A212" s="92">
        <v>1304</v>
      </c>
      <c r="B212" s="148" t="s">
        <v>129</v>
      </c>
      <c r="C212" s="148"/>
      <c r="D212" s="148"/>
      <c r="E212" s="117"/>
      <c r="F212" s="33"/>
      <c r="G212" s="117"/>
    </row>
    <row r="213" spans="1:13" ht="15" x14ac:dyDescent="0.25">
      <c r="A213" s="92">
        <v>1310</v>
      </c>
      <c r="B213" s="4" t="s">
        <v>88</v>
      </c>
      <c r="C213" s="4"/>
      <c r="D213" s="4"/>
      <c r="E213" s="117"/>
      <c r="F213" s="33"/>
      <c r="G213" s="117"/>
      <c r="I213" s="113"/>
    </row>
    <row r="214" spans="1:13" ht="15" x14ac:dyDescent="0.25">
      <c r="A214" s="92">
        <v>1320</v>
      </c>
      <c r="B214" s="4" t="s">
        <v>89</v>
      </c>
      <c r="C214" s="4"/>
      <c r="D214" s="4"/>
      <c r="E214" s="117"/>
      <c r="F214" s="33"/>
      <c r="G214" s="117"/>
    </row>
    <row r="215" spans="1:13" ht="15" x14ac:dyDescent="0.25">
      <c r="A215" s="92">
        <v>1330</v>
      </c>
      <c r="B215" s="4" t="s">
        <v>79</v>
      </c>
      <c r="C215" s="4"/>
      <c r="D215" s="4"/>
      <c r="E215" s="117"/>
      <c r="F215" s="33"/>
      <c r="G215" s="117"/>
    </row>
    <row r="216" spans="1:13" ht="15" x14ac:dyDescent="0.25">
      <c r="A216" s="48"/>
      <c r="B216" s="4"/>
      <c r="C216" s="4"/>
      <c r="D216" s="4"/>
      <c r="E216" s="57"/>
      <c r="F216" s="33"/>
      <c r="G216" s="57"/>
    </row>
    <row r="217" spans="1:13" ht="17.100000000000001" customHeight="1" x14ac:dyDescent="0.25">
      <c r="A217" s="92">
        <v>1340</v>
      </c>
      <c r="B217" s="4" t="s">
        <v>1</v>
      </c>
      <c r="C217" s="4"/>
      <c r="D217" s="45"/>
      <c r="E217" s="121"/>
      <c r="F217" s="20"/>
      <c r="G217" s="121"/>
      <c r="M217" s="113"/>
    </row>
    <row r="218" spans="1:13" ht="17.100000000000001" customHeight="1" x14ac:dyDescent="0.25">
      <c r="A218" s="92">
        <v>1350</v>
      </c>
      <c r="B218" s="4" t="s">
        <v>2</v>
      </c>
      <c r="C218" s="4"/>
      <c r="D218" s="45"/>
      <c r="E218" s="121"/>
      <c r="F218" s="20"/>
      <c r="G218" s="121"/>
      <c r="M218" s="111"/>
    </row>
    <row r="219" spans="1:13" ht="17.100000000000001" customHeight="1" x14ac:dyDescent="0.25">
      <c r="A219" s="48"/>
      <c r="B219" s="4"/>
      <c r="C219" s="4"/>
      <c r="D219" s="45"/>
      <c r="E219" s="22"/>
      <c r="F219" s="20"/>
      <c r="G219" s="22"/>
    </row>
    <row r="220" spans="1:13" ht="17.100000000000001" customHeight="1" x14ac:dyDescent="0.25">
      <c r="A220" s="92">
        <v>1360</v>
      </c>
      <c r="B220" s="4" t="s">
        <v>17</v>
      </c>
      <c r="C220" s="45"/>
      <c r="D220" s="45"/>
      <c r="E220" s="121"/>
      <c r="F220" s="20"/>
      <c r="G220" s="121"/>
    </row>
    <row r="221" spans="1:13" ht="17.100000000000001" customHeight="1" x14ac:dyDescent="0.25">
      <c r="A221" s="92">
        <v>1370</v>
      </c>
      <c r="B221" s="4" t="s">
        <v>18</v>
      </c>
      <c r="C221" s="45"/>
      <c r="D221" s="45"/>
      <c r="E221" s="121"/>
      <c r="F221" s="20"/>
      <c r="G221" s="121"/>
    </row>
    <row r="222" spans="1:13" ht="17.100000000000001" customHeight="1" x14ac:dyDescent="0.25">
      <c r="A222" s="92">
        <v>1380</v>
      </c>
      <c r="B222" s="4" t="s">
        <v>19</v>
      </c>
      <c r="C222" s="45"/>
      <c r="D222" s="45"/>
      <c r="E222" s="121"/>
      <c r="F222" s="20"/>
      <c r="G222" s="121"/>
    </row>
    <row r="223" spans="1:13" ht="17.100000000000001" customHeight="1" x14ac:dyDescent="0.25">
      <c r="A223" s="92">
        <v>1390</v>
      </c>
      <c r="B223" s="4" t="s">
        <v>20</v>
      </c>
      <c r="C223" s="45"/>
      <c r="D223" s="45"/>
      <c r="E223" s="121"/>
      <c r="F223" s="20"/>
      <c r="G223" s="121"/>
    </row>
    <row r="224" spans="1:13" ht="17.100000000000001" customHeight="1" x14ac:dyDescent="0.25">
      <c r="A224" s="92"/>
      <c r="B224" s="1"/>
      <c r="C224" s="1"/>
      <c r="E224" s="22"/>
      <c r="F224" s="20"/>
      <c r="G224" s="22"/>
    </row>
    <row r="225" spans="1:13" ht="17.100000000000001" customHeight="1" x14ac:dyDescent="0.25">
      <c r="A225" s="92"/>
      <c r="B225" s="1"/>
      <c r="C225" s="1"/>
      <c r="E225" s="22"/>
      <c r="F225" s="20"/>
      <c r="G225" s="22"/>
      <c r="I225" s="111"/>
    </row>
    <row r="226" spans="1:13" s="50" customFormat="1" ht="28.5" customHeight="1" x14ac:dyDescent="0.25">
      <c r="A226" s="94">
        <v>1400</v>
      </c>
      <c r="B226" s="167" t="s">
        <v>132</v>
      </c>
      <c r="C226" s="168"/>
      <c r="D226" s="168"/>
      <c r="E226" s="122"/>
      <c r="F226" s="51"/>
      <c r="G226" s="122"/>
    </row>
    <row r="227" spans="1:13" ht="17.100000000000001" customHeight="1" x14ac:dyDescent="0.25">
      <c r="A227" s="92">
        <v>1410</v>
      </c>
      <c r="B227" s="4" t="s">
        <v>21</v>
      </c>
      <c r="C227" s="45"/>
      <c r="D227" s="45"/>
      <c r="E227" s="121"/>
      <c r="F227" s="20"/>
      <c r="G227" s="121"/>
      <c r="M227" s="113"/>
    </row>
    <row r="228" spans="1:13" ht="17.100000000000001" customHeight="1" x14ac:dyDescent="0.25">
      <c r="A228" s="92">
        <v>1450</v>
      </c>
      <c r="B228" s="147" t="s">
        <v>90</v>
      </c>
      <c r="C228" s="147"/>
      <c r="D228" s="147"/>
      <c r="E228" s="123"/>
      <c r="F228" s="20"/>
      <c r="G228" s="123"/>
    </row>
    <row r="229" spans="1:13" ht="17.100000000000001" customHeight="1" x14ac:dyDescent="0.25">
      <c r="A229" s="93">
        <v>1510</v>
      </c>
      <c r="B229" s="95" t="s">
        <v>147</v>
      </c>
      <c r="C229" s="95"/>
      <c r="D229" s="78"/>
      <c r="E229" s="123"/>
      <c r="F229" s="20"/>
      <c r="G229" s="124"/>
    </row>
    <row r="230" spans="1:13" ht="17.100000000000001" customHeight="1" x14ac:dyDescent="0.25">
      <c r="A230" s="93">
        <v>1520</v>
      </c>
      <c r="B230" s="95" t="s">
        <v>148</v>
      </c>
      <c r="C230" s="95"/>
      <c r="D230" s="78"/>
      <c r="E230" s="121"/>
      <c r="F230" s="20"/>
      <c r="G230" s="124"/>
    </row>
    <row r="231" spans="1:13" ht="17.100000000000001" customHeight="1" x14ac:dyDescent="0.25">
      <c r="A231" s="1"/>
      <c r="B231" s="1"/>
      <c r="C231" s="1"/>
      <c r="E231" s="22"/>
      <c r="F231" s="20"/>
      <c r="G231" s="22"/>
      <c r="I231" s="113"/>
    </row>
    <row r="232" spans="1:13" ht="17.100000000000001" customHeight="1" thickBot="1" x14ac:dyDescent="0.35">
      <c r="A232" s="43" t="s">
        <v>57</v>
      </c>
      <c r="B232" s="45"/>
      <c r="C232" s="45"/>
      <c r="D232" s="45"/>
      <c r="E232" s="38">
        <f>SUM(E201:E228)</f>
        <v>0</v>
      </c>
      <c r="F232" s="36"/>
      <c r="G232" s="38">
        <f>SUM(G201:G228)</f>
        <v>0</v>
      </c>
    </row>
    <row r="233" spans="1:13" ht="17.100000000000001" customHeight="1" x14ac:dyDescent="0.25">
      <c r="E233" s="1"/>
      <c r="F233" s="1"/>
      <c r="G233" s="1"/>
    </row>
    <row r="234" spans="1:13" ht="17.100000000000001" customHeight="1" x14ac:dyDescent="0.3">
      <c r="E234" s="1"/>
      <c r="F234" s="1"/>
      <c r="G234" s="8" t="s">
        <v>96</v>
      </c>
    </row>
    <row r="235" spans="1:13" ht="17.399999999999999" x14ac:dyDescent="0.3">
      <c r="A235" s="153" t="s">
        <v>59</v>
      </c>
      <c r="B235" s="153"/>
      <c r="C235" s="153"/>
      <c r="D235" s="153"/>
      <c r="E235" s="153"/>
      <c r="F235" s="153"/>
      <c r="G235" s="153"/>
    </row>
    <row r="236" spans="1:13" ht="15.6" x14ac:dyDescent="0.3">
      <c r="A236" s="53"/>
      <c r="B236" s="53"/>
      <c r="C236" s="54" t="s">
        <v>56</v>
      </c>
      <c r="D236" s="154"/>
      <c r="E236" s="154"/>
      <c r="F236" s="53"/>
      <c r="G236" s="53"/>
      <c r="I236" s="113"/>
    </row>
    <row r="237" spans="1:13" x14ac:dyDescent="0.25">
      <c r="A237" s="3"/>
      <c r="B237" s="3"/>
      <c r="C237" s="3"/>
      <c r="D237" s="3"/>
      <c r="E237" s="3"/>
      <c r="F237" s="3"/>
      <c r="G237" s="3"/>
      <c r="I237" s="113"/>
    </row>
    <row r="238" spans="1:13" ht="15.6" x14ac:dyDescent="0.25">
      <c r="A238" s="166"/>
      <c r="B238" s="166"/>
      <c r="C238" s="166"/>
      <c r="D238" s="31"/>
      <c r="E238" s="32" t="s">
        <v>5</v>
      </c>
      <c r="F238" s="3"/>
      <c r="G238" s="32" t="s">
        <v>52</v>
      </c>
    </row>
    <row r="239" spans="1:13" ht="15.6" x14ac:dyDescent="0.3">
      <c r="A239" s="3"/>
      <c r="B239" s="3"/>
      <c r="C239" s="3"/>
      <c r="D239" s="3"/>
      <c r="E239" s="30" t="s">
        <v>16</v>
      </c>
      <c r="F239" s="3"/>
      <c r="G239" s="30" t="s">
        <v>16</v>
      </c>
    </row>
    <row r="240" spans="1:13" x14ac:dyDescent="0.25">
      <c r="A240" s="3"/>
      <c r="B240" s="3"/>
      <c r="C240" s="3"/>
      <c r="D240" s="3"/>
      <c r="E240" s="3"/>
      <c r="F240" s="3"/>
      <c r="G240" s="3"/>
    </row>
    <row r="241" spans="1:21" ht="16.2" thickBot="1" x14ac:dyDescent="0.35">
      <c r="A241" s="43" t="s">
        <v>57</v>
      </c>
      <c r="B241" s="16"/>
      <c r="C241" s="16"/>
      <c r="E241" s="38">
        <f>E232</f>
        <v>0</v>
      </c>
      <c r="F241" s="36"/>
      <c r="G241" s="38">
        <f>G232</f>
        <v>0</v>
      </c>
    </row>
    <row r="242" spans="1:21" ht="15" x14ac:dyDescent="0.25">
      <c r="E242" s="22"/>
      <c r="F242" s="20"/>
      <c r="G242" s="22"/>
    </row>
    <row r="243" spans="1:21" ht="15.6" x14ac:dyDescent="0.3">
      <c r="A243" s="16" t="s">
        <v>22</v>
      </c>
      <c r="B243" s="16"/>
      <c r="C243" s="16"/>
      <c r="E243" s="24"/>
      <c r="F243" s="20"/>
      <c r="G243" s="24"/>
    </row>
    <row r="244" spans="1:21" ht="15" customHeight="1" x14ac:dyDescent="0.25">
      <c r="E244" s="22"/>
      <c r="F244" s="20"/>
      <c r="G244" s="22"/>
    </row>
    <row r="245" spans="1:21" ht="15" x14ac:dyDescent="0.25">
      <c r="A245" s="92">
        <v>2100</v>
      </c>
      <c r="B245" s="61" t="s">
        <v>54</v>
      </c>
      <c r="C245" s="46"/>
      <c r="D245" s="45"/>
      <c r="E245" s="121"/>
      <c r="F245" s="20"/>
      <c r="G245" s="121"/>
    </row>
    <row r="246" spans="1:21" ht="15" x14ac:dyDescent="0.25">
      <c r="A246" s="92">
        <v>2110</v>
      </c>
      <c r="B246" s="61" t="s">
        <v>55</v>
      </c>
      <c r="E246" s="121"/>
      <c r="F246" s="20"/>
      <c r="G246" s="121"/>
    </row>
    <row r="247" spans="1:21" ht="15" customHeight="1" x14ac:dyDescent="0.25">
      <c r="A247" s="92">
        <v>2120</v>
      </c>
      <c r="B247" s="61" t="s">
        <v>109</v>
      </c>
      <c r="C247" s="45"/>
      <c r="D247" s="45"/>
      <c r="E247" s="25"/>
      <c r="F247" s="20"/>
      <c r="G247" s="25"/>
    </row>
    <row r="248" spans="1:21" ht="15" x14ac:dyDescent="0.25">
      <c r="A248" s="6"/>
      <c r="C248" s="61" t="s">
        <v>23</v>
      </c>
      <c r="E248" s="121"/>
      <c r="F248" s="20"/>
      <c r="G248" s="121"/>
      <c r="M248" s="113"/>
      <c r="N248" s="113"/>
      <c r="O248" s="113"/>
      <c r="P248" s="113"/>
      <c r="Q248" s="113"/>
    </row>
    <row r="249" spans="1:21" ht="15" x14ac:dyDescent="0.25">
      <c r="A249" s="96"/>
      <c r="C249" s="62" t="s">
        <v>24</v>
      </c>
      <c r="E249" s="121"/>
      <c r="F249" s="20"/>
      <c r="G249" s="121"/>
    </row>
    <row r="250" spans="1:21" ht="15" x14ac:dyDescent="0.25">
      <c r="A250" s="92">
        <v>2130</v>
      </c>
      <c r="B250" s="61" t="s">
        <v>110</v>
      </c>
      <c r="C250" s="45"/>
      <c r="E250" s="121"/>
      <c r="F250" s="20"/>
      <c r="G250" s="121"/>
      <c r="M250" s="146"/>
      <c r="N250" s="150"/>
      <c r="O250" s="150"/>
      <c r="P250" s="150"/>
      <c r="Q250" s="150"/>
      <c r="R250" s="150"/>
      <c r="S250" s="150"/>
      <c r="T250" s="150"/>
      <c r="U250" s="150"/>
    </row>
    <row r="251" spans="1:21" ht="15" x14ac:dyDescent="0.25">
      <c r="A251" s="97"/>
      <c r="B251" s="47" t="s">
        <v>77</v>
      </c>
      <c r="C251" s="47"/>
      <c r="D251" s="47"/>
      <c r="E251" s="22"/>
      <c r="F251" s="20"/>
      <c r="G251" s="22"/>
      <c r="M251" s="150"/>
      <c r="N251" s="150"/>
      <c r="O251" s="150"/>
      <c r="P251" s="150"/>
      <c r="Q251" s="150"/>
      <c r="R251" s="150"/>
      <c r="S251" s="150"/>
      <c r="T251" s="150"/>
      <c r="U251" s="150"/>
    </row>
    <row r="252" spans="1:21" ht="15" x14ac:dyDescent="0.25">
      <c r="A252" s="93">
        <v>2140</v>
      </c>
      <c r="B252" s="55" t="s">
        <v>111</v>
      </c>
      <c r="C252" s="98"/>
      <c r="D252" s="98"/>
      <c r="E252" s="125"/>
      <c r="F252" s="20"/>
      <c r="G252" s="22"/>
    </row>
    <row r="253" spans="1:21" ht="15" x14ac:dyDescent="0.25">
      <c r="A253" s="93">
        <v>2150</v>
      </c>
      <c r="B253" s="55" t="s">
        <v>112</v>
      </c>
      <c r="C253" s="98"/>
      <c r="D253" s="98"/>
      <c r="E253" s="125"/>
      <c r="F253" s="20"/>
      <c r="G253" s="22"/>
    </row>
    <row r="254" spans="1:21" ht="15" x14ac:dyDescent="0.25">
      <c r="A254" s="99"/>
      <c r="B254" s="78"/>
      <c r="C254" s="78"/>
      <c r="D254" s="78"/>
      <c r="E254" s="22"/>
      <c r="F254" s="20"/>
      <c r="G254" s="22"/>
    </row>
    <row r="255" spans="1:21" ht="16.2" thickBot="1" x14ac:dyDescent="0.35">
      <c r="A255" s="100" t="s">
        <v>58</v>
      </c>
      <c r="B255" s="82"/>
      <c r="C255" s="82"/>
      <c r="D255" s="78"/>
      <c r="E255" s="38">
        <f>SUM(E245:E250)</f>
        <v>0</v>
      </c>
      <c r="F255" s="36"/>
      <c r="G255" s="38">
        <f>SUM(G245:G250)</f>
        <v>0</v>
      </c>
    </row>
    <row r="256" spans="1:21" ht="15" x14ac:dyDescent="0.25">
      <c r="A256" s="99"/>
      <c r="B256" s="78"/>
      <c r="C256" s="78"/>
      <c r="D256" s="78"/>
      <c r="E256" s="37"/>
      <c r="F256" s="36"/>
      <c r="G256" s="37"/>
    </row>
    <row r="257" spans="1:16" ht="16.2" thickBot="1" x14ac:dyDescent="0.35">
      <c r="A257" s="101" t="s">
        <v>26</v>
      </c>
      <c r="B257" s="102"/>
      <c r="C257" s="102"/>
      <c r="D257" s="102"/>
      <c r="E257" s="38">
        <f>(E241-E255)</f>
        <v>0</v>
      </c>
      <c r="F257" s="36"/>
      <c r="G257" s="38">
        <f>(G241-G255)</f>
        <v>0</v>
      </c>
    </row>
    <row r="258" spans="1:16" ht="15" x14ac:dyDescent="0.25">
      <c r="A258" s="99"/>
      <c r="B258" s="78"/>
      <c r="C258" s="78"/>
      <c r="D258" s="78"/>
      <c r="E258" s="22"/>
      <c r="F258" s="20"/>
      <c r="G258" s="22"/>
    </row>
    <row r="259" spans="1:16" ht="15.6" x14ac:dyDescent="0.3">
      <c r="A259" s="101" t="s">
        <v>27</v>
      </c>
      <c r="B259" s="102"/>
      <c r="C259" s="102"/>
      <c r="D259" s="102"/>
      <c r="E259" s="22"/>
      <c r="F259" s="20"/>
      <c r="G259" s="22"/>
    </row>
    <row r="260" spans="1:16" ht="15" x14ac:dyDescent="0.25">
      <c r="A260" s="99"/>
      <c r="B260" s="78"/>
      <c r="C260" s="78"/>
      <c r="D260" s="78"/>
      <c r="E260" s="22"/>
      <c r="F260" s="20"/>
      <c r="G260" s="22"/>
    </row>
    <row r="261" spans="1:16" ht="15" x14ac:dyDescent="0.25">
      <c r="A261" s="93">
        <v>4110</v>
      </c>
      <c r="B261" s="80" t="s">
        <v>108</v>
      </c>
      <c r="C261" s="64"/>
      <c r="D261" s="64"/>
      <c r="E261" s="73"/>
      <c r="F261" s="20"/>
      <c r="G261" s="22"/>
    </row>
    <row r="262" spans="1:16" ht="15" x14ac:dyDescent="0.25">
      <c r="A262" s="84"/>
      <c r="B262" s="55" t="s">
        <v>28</v>
      </c>
      <c r="C262" s="55"/>
      <c r="D262" s="55"/>
      <c r="E262" s="125"/>
      <c r="F262" s="20"/>
      <c r="G262" s="121"/>
    </row>
    <row r="263" spans="1:16" ht="15" x14ac:dyDescent="0.25">
      <c r="A263" s="84"/>
      <c r="B263" s="55" t="s">
        <v>29</v>
      </c>
      <c r="C263" s="55"/>
      <c r="D263" s="55"/>
      <c r="E263" s="125"/>
      <c r="F263" s="20"/>
      <c r="G263" s="123"/>
    </row>
    <row r="264" spans="1:16" ht="15" x14ac:dyDescent="0.25">
      <c r="A264" s="84"/>
      <c r="B264" s="55" t="s">
        <v>51</v>
      </c>
      <c r="C264" s="55"/>
      <c r="D264" s="55"/>
      <c r="E264" s="125"/>
      <c r="F264" s="20"/>
      <c r="G264" s="121"/>
    </row>
    <row r="265" spans="1:16" ht="15" x14ac:dyDescent="0.25">
      <c r="A265" s="99"/>
      <c r="B265" s="78"/>
      <c r="C265" s="78"/>
      <c r="D265" s="78"/>
      <c r="E265" s="70"/>
      <c r="F265" s="20"/>
      <c r="G265" s="22"/>
    </row>
    <row r="266" spans="1:16" ht="15" x14ac:dyDescent="0.25">
      <c r="A266" s="93">
        <v>4100</v>
      </c>
      <c r="B266" s="80" t="s">
        <v>107</v>
      </c>
      <c r="C266" s="64"/>
      <c r="D266" s="64"/>
      <c r="E266" s="125"/>
      <c r="F266" s="69"/>
      <c r="G266" s="125"/>
      <c r="M266" s="113"/>
      <c r="N266" s="113"/>
      <c r="O266" s="113"/>
      <c r="P266" s="113"/>
    </row>
    <row r="267" spans="1:16" s="78" customFormat="1" ht="15" x14ac:dyDescent="0.25">
      <c r="A267" s="93"/>
      <c r="B267" s="77"/>
      <c r="C267" s="64"/>
      <c r="D267" s="64"/>
      <c r="E267" s="73"/>
      <c r="F267" s="69"/>
      <c r="G267" s="73"/>
    </row>
    <row r="268" spans="1:16" ht="15" x14ac:dyDescent="0.25">
      <c r="A268" s="99"/>
      <c r="B268" s="78"/>
      <c r="C268" s="78"/>
      <c r="D268" s="78"/>
      <c r="E268" s="70"/>
      <c r="F268" s="20"/>
      <c r="G268" s="22"/>
      <c r="M268" s="113"/>
    </row>
    <row r="269" spans="1:16" ht="15" x14ac:dyDescent="0.25">
      <c r="A269" s="103">
        <v>4120</v>
      </c>
      <c r="B269" s="142" t="s">
        <v>149</v>
      </c>
      <c r="C269" s="79"/>
      <c r="D269" s="79"/>
      <c r="E269" s="125"/>
      <c r="F269" s="71"/>
      <c r="G269" s="125"/>
    </row>
    <row r="270" spans="1:16" s="78" customFormat="1" ht="15" x14ac:dyDescent="0.25">
      <c r="A270" s="103"/>
      <c r="B270" s="79"/>
      <c r="C270" s="79"/>
      <c r="D270" s="79"/>
      <c r="E270" s="73"/>
      <c r="F270" s="71"/>
      <c r="G270" s="73"/>
    </row>
    <row r="271" spans="1:16" ht="15.6" x14ac:dyDescent="0.3">
      <c r="A271" s="74"/>
      <c r="B271" s="74"/>
      <c r="C271" s="75"/>
      <c r="D271" s="72"/>
      <c r="E271" s="73"/>
      <c r="F271" s="71"/>
      <c r="G271" s="73"/>
    </row>
    <row r="272" spans="1:16" ht="15.6" x14ac:dyDescent="0.3">
      <c r="A272" s="76"/>
      <c r="B272" s="55" t="s">
        <v>133</v>
      </c>
      <c r="E272" s="121"/>
      <c r="F272" s="20"/>
      <c r="G272" s="121"/>
    </row>
    <row r="274" spans="1:14" ht="18" thickBot="1" x14ac:dyDescent="0.35">
      <c r="A274" s="152" t="s">
        <v>25</v>
      </c>
      <c r="B274" s="152"/>
      <c r="C274" s="152"/>
      <c r="E274" s="38">
        <f>E262+E263+E264+E266+E269-E272</f>
        <v>0</v>
      </c>
      <c r="F274" s="36"/>
      <c r="G274" s="38">
        <f>G262+G263+G264+G266+G269-G272</f>
        <v>0</v>
      </c>
    </row>
    <row r="275" spans="1:14" ht="17.399999999999999" x14ac:dyDescent="0.3">
      <c r="A275" s="17"/>
      <c r="B275" s="17"/>
      <c r="C275" s="17"/>
      <c r="E275" s="27"/>
      <c r="F275" s="20"/>
      <c r="G275" s="8"/>
    </row>
    <row r="276" spans="1:14" ht="17.399999999999999" x14ac:dyDescent="0.3">
      <c r="A276" s="17"/>
      <c r="B276" s="17"/>
      <c r="C276" s="17"/>
      <c r="E276" s="27"/>
      <c r="F276" s="20"/>
      <c r="G276" s="8"/>
    </row>
    <row r="277" spans="1:14" ht="17.399999999999999" x14ac:dyDescent="0.3">
      <c r="A277" s="17"/>
      <c r="B277" s="17"/>
      <c r="C277" s="17"/>
      <c r="E277" s="27"/>
      <c r="F277" s="20"/>
      <c r="G277" s="8" t="s">
        <v>97</v>
      </c>
    </row>
    <row r="278" spans="1:14" ht="17.399999999999999" x14ac:dyDescent="0.3">
      <c r="A278" s="153" t="s">
        <v>59</v>
      </c>
      <c r="B278" s="153"/>
      <c r="C278" s="153"/>
      <c r="D278" s="153"/>
      <c r="E278" s="153"/>
      <c r="F278" s="153"/>
      <c r="G278" s="153"/>
    </row>
    <row r="279" spans="1:14" ht="15.6" x14ac:dyDescent="0.3">
      <c r="A279" s="53"/>
      <c r="B279" s="53"/>
      <c r="C279" s="54" t="s">
        <v>56</v>
      </c>
      <c r="D279" s="154"/>
      <c r="E279" s="154"/>
      <c r="F279" s="53"/>
      <c r="G279" s="53"/>
    </row>
    <row r="280" spans="1:14" ht="15.6" x14ac:dyDescent="0.3">
      <c r="G280" s="8" t="s">
        <v>16</v>
      </c>
    </row>
    <row r="281" spans="1:14" ht="15.6" x14ac:dyDescent="0.3">
      <c r="B281" s="141" t="s">
        <v>152</v>
      </c>
      <c r="C281" s="141"/>
      <c r="E281" s="1"/>
      <c r="F281" s="1"/>
      <c r="G281" s="1"/>
    </row>
    <row r="282" spans="1:14" ht="15" x14ac:dyDescent="0.25">
      <c r="E282" s="1"/>
      <c r="F282" s="1"/>
      <c r="G282" s="1"/>
    </row>
    <row r="283" spans="1:14" ht="17.399999999999999" x14ac:dyDescent="0.25">
      <c r="B283" s="12" t="s">
        <v>39</v>
      </c>
      <c r="C283" s="149" t="s">
        <v>32</v>
      </c>
      <c r="D283" s="149"/>
      <c r="E283" s="149"/>
      <c r="F283" s="1"/>
      <c r="G283" s="121"/>
    </row>
    <row r="284" spans="1:14" ht="15" x14ac:dyDescent="0.25">
      <c r="B284" s="12" t="s">
        <v>39</v>
      </c>
      <c r="C284" s="4" t="s">
        <v>71</v>
      </c>
      <c r="D284" s="4"/>
      <c r="E284" s="1"/>
      <c r="F284" s="1"/>
      <c r="G284" s="123"/>
      <c r="I284" s="113"/>
      <c r="J284" s="113"/>
      <c r="K284" s="113"/>
      <c r="L284" s="113"/>
      <c r="M284" s="113"/>
      <c r="N284" s="113"/>
    </row>
    <row r="285" spans="1:14" ht="15.6" x14ac:dyDescent="0.3">
      <c r="F285" s="13" t="s">
        <v>98</v>
      </c>
      <c r="G285" s="39">
        <f>SUM(G283:G284)</f>
        <v>0</v>
      </c>
    </row>
    <row r="286" spans="1:14" ht="15.6" x14ac:dyDescent="0.3">
      <c r="B286" s="155" t="s">
        <v>30</v>
      </c>
      <c r="C286" s="155"/>
      <c r="D286" s="155"/>
      <c r="G286" s="22"/>
    </row>
    <row r="287" spans="1:14" ht="15.6" x14ac:dyDescent="0.3">
      <c r="B287" s="43"/>
      <c r="C287" s="43"/>
      <c r="D287" s="43"/>
      <c r="G287" s="22"/>
    </row>
    <row r="288" spans="1:14" ht="15.6" x14ac:dyDescent="0.3">
      <c r="B288" s="81" t="s">
        <v>39</v>
      </c>
      <c r="C288" s="95" t="s">
        <v>54</v>
      </c>
      <c r="D288" s="82"/>
      <c r="E288" s="78"/>
      <c r="G288" s="121"/>
    </row>
    <row r="289" spans="2:7" ht="15.6" x14ac:dyDescent="0.3">
      <c r="B289" s="81" t="s">
        <v>39</v>
      </c>
      <c r="C289" s="95" t="s">
        <v>134</v>
      </c>
      <c r="D289" s="82"/>
      <c r="E289" s="78"/>
      <c r="G289" s="121"/>
    </row>
    <row r="290" spans="2:7" ht="15" x14ac:dyDescent="0.25">
      <c r="B290" s="81" t="s">
        <v>39</v>
      </c>
      <c r="C290" s="55" t="s">
        <v>111</v>
      </c>
      <c r="D290" s="98"/>
      <c r="E290" s="78"/>
      <c r="G290" s="121"/>
    </row>
    <row r="291" spans="2:7" ht="15" x14ac:dyDescent="0.25">
      <c r="B291" s="81" t="s">
        <v>39</v>
      </c>
      <c r="C291" s="55" t="s">
        <v>112</v>
      </c>
      <c r="D291" s="98"/>
      <c r="E291" s="78"/>
      <c r="G291" s="121"/>
    </row>
    <row r="292" spans="2:7" ht="15" x14ac:dyDescent="0.25">
      <c r="B292" s="12" t="s">
        <v>39</v>
      </c>
      <c r="C292" s="151" t="s">
        <v>72</v>
      </c>
      <c r="D292" s="151"/>
      <c r="E292" s="78"/>
      <c r="G292" s="121"/>
    </row>
    <row r="293" spans="2:7" ht="15" x14ac:dyDescent="0.25">
      <c r="C293" s="156" t="s">
        <v>78</v>
      </c>
      <c r="D293" s="156"/>
      <c r="E293" s="156"/>
      <c r="G293" s="22"/>
    </row>
    <row r="294" spans="2:7" ht="15" x14ac:dyDescent="0.25">
      <c r="B294" s="12" t="s">
        <v>39</v>
      </c>
      <c r="C294" s="151" t="s">
        <v>31</v>
      </c>
      <c r="D294" s="151"/>
      <c r="E294" s="151"/>
      <c r="G294" s="121"/>
    </row>
    <row r="295" spans="2:7" ht="15.6" x14ac:dyDescent="0.3">
      <c r="C295" s="78"/>
      <c r="D295" s="78"/>
      <c r="E295" s="78"/>
      <c r="F295" s="13" t="s">
        <v>98</v>
      </c>
      <c r="G295" s="39">
        <f>G288+G289+G292+G294</f>
        <v>0</v>
      </c>
    </row>
    <row r="296" spans="2:7" ht="15.6" x14ac:dyDescent="0.3">
      <c r="B296" s="155" t="s">
        <v>33</v>
      </c>
      <c r="C296" s="155"/>
      <c r="D296" s="155"/>
      <c r="G296" s="22"/>
    </row>
    <row r="297" spans="2:7" ht="15" x14ac:dyDescent="0.25">
      <c r="G297" s="22"/>
    </row>
    <row r="298" spans="2:7" ht="15" x14ac:dyDescent="0.25">
      <c r="B298" s="12" t="s">
        <v>39</v>
      </c>
      <c r="C298" s="149" t="s">
        <v>34</v>
      </c>
      <c r="D298" s="149"/>
      <c r="E298" s="149"/>
      <c r="G298" s="121"/>
    </row>
    <row r="299" spans="2:7" ht="15" x14ac:dyDescent="0.25">
      <c r="B299" s="12" t="s">
        <v>39</v>
      </c>
      <c r="C299" s="149" t="s">
        <v>35</v>
      </c>
      <c r="D299" s="149"/>
      <c r="E299" s="149"/>
      <c r="G299" s="121"/>
    </row>
    <row r="300" spans="2:7" ht="15" x14ac:dyDescent="0.25">
      <c r="B300" s="12" t="s">
        <v>39</v>
      </c>
      <c r="C300" s="149" t="s">
        <v>36</v>
      </c>
      <c r="D300" s="149"/>
      <c r="E300" s="149"/>
      <c r="G300" s="121"/>
    </row>
    <row r="301" spans="2:7" ht="15" x14ac:dyDescent="0.25">
      <c r="B301" s="12" t="s">
        <v>39</v>
      </c>
      <c r="C301" s="149" t="s">
        <v>75</v>
      </c>
      <c r="D301" s="149"/>
      <c r="E301" s="149"/>
      <c r="G301" s="121"/>
    </row>
    <row r="302" spans="2:7" ht="15" x14ac:dyDescent="0.25">
      <c r="C302" s="156" t="s">
        <v>78</v>
      </c>
      <c r="D302" s="156"/>
      <c r="E302" s="156"/>
      <c r="G302" s="22"/>
    </row>
    <row r="303" spans="2:7" ht="15" x14ac:dyDescent="0.25">
      <c r="B303" s="12" t="s">
        <v>39</v>
      </c>
      <c r="C303" s="149" t="s">
        <v>37</v>
      </c>
      <c r="D303" s="149"/>
      <c r="E303" s="149"/>
      <c r="G303" s="121"/>
    </row>
    <row r="304" spans="2:7" ht="15.6" x14ac:dyDescent="0.3">
      <c r="F304" s="13" t="s">
        <v>98</v>
      </c>
      <c r="G304" s="39">
        <f>SUM(G298:G303)</f>
        <v>0</v>
      </c>
    </row>
    <row r="305" spans="1:7" ht="15.6" x14ac:dyDescent="0.3">
      <c r="B305" s="155" t="s">
        <v>38</v>
      </c>
      <c r="C305" s="155"/>
      <c r="D305" s="155"/>
      <c r="E305" s="155"/>
      <c r="G305" s="15"/>
    </row>
    <row r="306" spans="1:7" ht="29.25" customHeight="1" thickBot="1" x14ac:dyDescent="0.3">
      <c r="B306" s="164" t="s">
        <v>91</v>
      </c>
      <c r="C306" s="164"/>
      <c r="D306" s="164"/>
      <c r="E306" s="164"/>
    </row>
    <row r="307" spans="1:7" ht="13.8" thickBot="1" x14ac:dyDescent="0.3">
      <c r="C307" s="52"/>
      <c r="D307" s="52"/>
      <c r="E307" s="52" t="s">
        <v>83</v>
      </c>
      <c r="F307" s="126"/>
      <c r="G307" s="3"/>
    </row>
    <row r="308" spans="1:7" ht="15" x14ac:dyDescent="0.25">
      <c r="B308" s="151"/>
      <c r="C308" s="151"/>
      <c r="D308" s="151"/>
      <c r="F308" s="3"/>
      <c r="G308" s="3"/>
    </row>
    <row r="309" spans="1:7" ht="15" x14ac:dyDescent="0.25">
      <c r="B309" s="55" t="s">
        <v>99</v>
      </c>
      <c r="C309" s="55"/>
      <c r="D309" s="159"/>
      <c r="E309" s="159"/>
      <c r="F309" s="159"/>
      <c r="G309" s="159"/>
    </row>
    <row r="310" spans="1:7" ht="15" x14ac:dyDescent="0.25">
      <c r="B310" s="55" t="s">
        <v>100</v>
      </c>
      <c r="C310" s="55"/>
      <c r="D310" s="55"/>
      <c r="E310" s="3"/>
      <c r="F310" s="3"/>
      <c r="G310" s="127"/>
    </row>
    <row r="311" spans="1:7" ht="15" x14ac:dyDescent="0.25">
      <c r="B311" s="4"/>
      <c r="C311" s="4"/>
      <c r="D311" s="4"/>
    </row>
    <row r="312" spans="1:7" ht="78" customHeight="1" x14ac:dyDescent="0.25">
      <c r="B312" s="11">
        <v>1</v>
      </c>
      <c r="C312" s="157" t="s">
        <v>150</v>
      </c>
      <c r="D312" s="158"/>
      <c r="E312" s="158"/>
      <c r="F312" s="158"/>
    </row>
    <row r="313" spans="1:7" ht="17.399999999999999" x14ac:dyDescent="0.25">
      <c r="B313" s="11"/>
      <c r="C313" s="42"/>
      <c r="D313" s="42"/>
      <c r="E313" s="42"/>
      <c r="F313" s="42"/>
    </row>
    <row r="314" spans="1:7" ht="15.6" x14ac:dyDescent="0.3">
      <c r="G314" s="8" t="s">
        <v>101</v>
      </c>
    </row>
    <row r="315" spans="1:7" ht="15.6" x14ac:dyDescent="0.3">
      <c r="G315" s="8"/>
    </row>
    <row r="316" spans="1:7" ht="17.399999999999999" x14ac:dyDescent="0.3">
      <c r="A316" s="153" t="s">
        <v>59</v>
      </c>
      <c r="B316" s="153"/>
      <c r="C316" s="153"/>
      <c r="D316" s="153"/>
      <c r="E316" s="153"/>
      <c r="F316" s="153"/>
      <c r="G316" s="153"/>
    </row>
    <row r="317" spans="1:7" ht="15.6" x14ac:dyDescent="0.3">
      <c r="A317" s="53"/>
      <c r="B317" s="53"/>
      <c r="C317" s="54" t="s">
        <v>56</v>
      </c>
      <c r="D317" s="154"/>
      <c r="E317" s="154"/>
      <c r="F317" s="53"/>
      <c r="G317" s="53"/>
    </row>
    <row r="318" spans="1:7" x14ac:dyDescent="0.25">
      <c r="A318" s="3"/>
      <c r="B318" s="3"/>
      <c r="C318" s="3"/>
      <c r="D318" s="3"/>
      <c r="E318" s="3"/>
      <c r="F318" s="3"/>
      <c r="G318" s="3"/>
    </row>
    <row r="319" spans="1:7" x14ac:dyDescent="0.25">
      <c r="A319" s="3"/>
      <c r="B319" s="3"/>
      <c r="C319" s="3"/>
      <c r="D319" s="3"/>
      <c r="E319" s="3"/>
      <c r="F319" s="3"/>
      <c r="G319" s="3"/>
    </row>
    <row r="320" spans="1:7" ht="15.6" x14ac:dyDescent="0.3">
      <c r="A320" s="3"/>
      <c r="B320" s="165" t="s">
        <v>50</v>
      </c>
      <c r="C320" s="165"/>
      <c r="D320" s="165"/>
      <c r="E320" s="165"/>
      <c r="F320" s="3"/>
      <c r="G320" s="3"/>
    </row>
    <row r="321" spans="1:22" x14ac:dyDescent="0.25">
      <c r="A321" s="3"/>
      <c r="B321" s="3"/>
      <c r="C321" s="3"/>
      <c r="D321" s="3"/>
      <c r="E321" s="3"/>
      <c r="F321" s="3"/>
      <c r="G321" s="3"/>
    </row>
    <row r="322" spans="1:22" x14ac:dyDescent="0.25">
      <c r="A322" s="3"/>
      <c r="B322" s="3"/>
      <c r="C322" s="3"/>
      <c r="D322" s="3"/>
      <c r="E322" s="3"/>
      <c r="F322" s="3"/>
      <c r="G322" s="3"/>
    </row>
    <row r="323" spans="1:22" ht="15" x14ac:dyDescent="0.25">
      <c r="B323" s="12" t="s">
        <v>39</v>
      </c>
      <c r="C323" s="149" t="s">
        <v>0</v>
      </c>
      <c r="D323" s="149"/>
      <c r="E323" s="149"/>
      <c r="F323" s="1"/>
      <c r="G323" s="23">
        <f>E274</f>
        <v>0</v>
      </c>
    </row>
    <row r="324" spans="1:22" ht="15.6" x14ac:dyDescent="0.3">
      <c r="B324" s="12" t="s">
        <v>39</v>
      </c>
      <c r="C324" s="149" t="s">
        <v>40</v>
      </c>
      <c r="D324" s="149"/>
      <c r="E324" s="149"/>
      <c r="F324" s="1"/>
      <c r="G324" s="21">
        <f>E257</f>
        <v>0</v>
      </c>
    </row>
    <row r="325" spans="1:22" x14ac:dyDescent="0.25">
      <c r="F325" s="14"/>
      <c r="G325" s="26"/>
    </row>
    <row r="326" spans="1:22" ht="15.6" x14ac:dyDescent="0.3">
      <c r="F326" s="14"/>
      <c r="G326" s="27"/>
    </row>
    <row r="327" spans="1:22" ht="16.2" thickBot="1" x14ac:dyDescent="0.35">
      <c r="D327" s="163" t="s">
        <v>44</v>
      </c>
      <c r="E327" s="163"/>
      <c r="F327" s="14"/>
      <c r="G327" s="38">
        <f>G323-G324</f>
        <v>0</v>
      </c>
    </row>
    <row r="328" spans="1:22" ht="15.6" x14ac:dyDescent="0.3">
      <c r="F328" s="14"/>
      <c r="G328" s="27"/>
    </row>
    <row r="329" spans="1:22" ht="15.6" x14ac:dyDescent="0.3">
      <c r="F329" s="14"/>
      <c r="G329" s="27"/>
    </row>
    <row r="330" spans="1:22" ht="15" x14ac:dyDescent="0.25">
      <c r="G330" s="22"/>
    </row>
    <row r="331" spans="1:22" ht="15.6" x14ac:dyDescent="0.3">
      <c r="B331" s="155" t="s">
        <v>41</v>
      </c>
      <c r="C331" s="155"/>
      <c r="D331" s="155"/>
      <c r="E331" s="155"/>
      <c r="G331" s="22"/>
    </row>
    <row r="332" spans="1:22" ht="15" x14ac:dyDescent="0.25">
      <c r="G332" s="22"/>
    </row>
    <row r="333" spans="1:22" ht="15" x14ac:dyDescent="0.25">
      <c r="B333" s="12" t="s">
        <v>39</v>
      </c>
      <c r="C333" s="149" t="s">
        <v>135</v>
      </c>
      <c r="D333" s="149"/>
      <c r="G333" s="23">
        <f>G285</f>
        <v>0</v>
      </c>
      <c r="H333" s="144"/>
      <c r="I333" s="145"/>
      <c r="J333" s="145"/>
      <c r="K333" s="145"/>
      <c r="L333" s="145"/>
      <c r="M333" s="145"/>
      <c r="N333" s="145"/>
      <c r="O333" s="145"/>
      <c r="P333" s="145"/>
      <c r="Q333" s="145"/>
      <c r="R333" s="145"/>
      <c r="S333" s="145"/>
      <c r="T333" s="145"/>
      <c r="U333" s="145"/>
      <c r="V333" s="145"/>
    </row>
    <row r="334" spans="1:22" ht="15.6" x14ac:dyDescent="0.3">
      <c r="B334" s="12" t="s">
        <v>39</v>
      </c>
      <c r="C334" s="149" t="s">
        <v>43</v>
      </c>
      <c r="D334" s="149"/>
      <c r="E334" s="149"/>
      <c r="G334" s="21">
        <f>G295</f>
        <v>0</v>
      </c>
      <c r="H334" s="145"/>
      <c r="I334" s="145"/>
      <c r="J334" s="145"/>
      <c r="K334" s="145"/>
      <c r="L334" s="145"/>
      <c r="M334" s="145"/>
      <c r="N334" s="145"/>
      <c r="O334" s="145"/>
      <c r="P334" s="145"/>
      <c r="Q334" s="145"/>
      <c r="R334" s="145"/>
      <c r="S334" s="145"/>
      <c r="T334" s="145"/>
      <c r="U334" s="145"/>
      <c r="V334" s="145"/>
    </row>
    <row r="335" spans="1:22" ht="15.6" x14ac:dyDescent="0.3">
      <c r="B335" s="12" t="s">
        <v>39</v>
      </c>
      <c r="C335" s="149" t="s">
        <v>42</v>
      </c>
      <c r="D335" s="149"/>
      <c r="E335" s="149"/>
      <c r="G335" s="21">
        <f>-G304</f>
        <v>0</v>
      </c>
    </row>
    <row r="336" spans="1:22" ht="15" x14ac:dyDescent="0.25">
      <c r="B336" s="12" t="s">
        <v>39</v>
      </c>
      <c r="C336" s="149" t="s">
        <v>73</v>
      </c>
      <c r="D336" s="149"/>
      <c r="E336" s="149"/>
      <c r="G336" s="123"/>
    </row>
    <row r="337" spans="1:12" x14ac:dyDescent="0.25">
      <c r="F337" s="14"/>
      <c r="G337" s="26"/>
    </row>
    <row r="338" spans="1:12" ht="15" x14ac:dyDescent="0.25">
      <c r="G338" s="22"/>
    </row>
    <row r="339" spans="1:12" x14ac:dyDescent="0.25">
      <c r="G339" s="26"/>
    </row>
    <row r="340" spans="1:12" ht="16.2" thickBot="1" x14ac:dyDescent="0.35">
      <c r="D340" s="163" t="s">
        <v>44</v>
      </c>
      <c r="E340" s="163"/>
      <c r="G340" s="38">
        <f>SUM(G333:G336)</f>
        <v>0</v>
      </c>
    </row>
    <row r="342" spans="1:12" ht="13.8" thickBot="1" x14ac:dyDescent="0.3">
      <c r="A342" s="104" t="s">
        <v>123</v>
      </c>
      <c r="B342" s="104"/>
      <c r="C342" s="105"/>
      <c r="D342" s="105"/>
      <c r="E342" s="105"/>
      <c r="F342" s="105"/>
      <c r="G342" s="105"/>
      <c r="H342" s="113"/>
    </row>
    <row r="343" spans="1:12" x14ac:dyDescent="0.25">
      <c r="A343" s="3"/>
      <c r="B343" s="3"/>
      <c r="C343" s="3"/>
      <c r="D343" s="3"/>
      <c r="E343" s="3"/>
      <c r="F343" s="3"/>
      <c r="G343" s="3"/>
      <c r="H343" s="113"/>
      <c r="I343" s="113"/>
      <c r="J343" s="113"/>
      <c r="K343" s="113"/>
      <c r="L343" s="113"/>
    </row>
    <row r="344" spans="1:12" ht="15.6" x14ac:dyDescent="0.3">
      <c r="A344" s="3"/>
      <c r="B344" s="3"/>
      <c r="C344" s="3"/>
      <c r="D344" s="185" t="s">
        <v>82</v>
      </c>
      <c r="E344" s="185"/>
      <c r="F344" s="3"/>
      <c r="G344" s="3"/>
    </row>
    <row r="347" spans="1:12" ht="15" x14ac:dyDescent="0.25">
      <c r="A347" s="67" t="s">
        <v>136</v>
      </c>
      <c r="B347" s="67"/>
      <c r="C347" s="67"/>
    </row>
    <row r="349" spans="1:12" ht="13.8" thickBot="1" x14ac:dyDescent="0.3">
      <c r="A349" s="111" t="s">
        <v>137</v>
      </c>
      <c r="F349" s="65"/>
    </row>
    <row r="350" spans="1:12" ht="13.8" thickBot="1" x14ac:dyDescent="0.3">
      <c r="A350" t="s">
        <v>92</v>
      </c>
      <c r="E350" s="52" t="s">
        <v>83</v>
      </c>
      <c r="F350" s="126"/>
      <c r="G350" s="66"/>
    </row>
    <row r="352" spans="1:12" ht="13.8" thickBot="1" x14ac:dyDescent="0.3">
      <c r="A352" t="s">
        <v>102</v>
      </c>
      <c r="E352" s="128"/>
    </row>
    <row r="355" spans="1:17" ht="15" customHeight="1" x14ac:dyDescent="0.25">
      <c r="A355" s="67" t="s">
        <v>153</v>
      </c>
      <c r="B355" s="67"/>
      <c r="C355" s="67"/>
      <c r="D355" s="67"/>
      <c r="E355" s="68"/>
      <c r="H355" s="146"/>
      <c r="I355" s="146"/>
      <c r="J355" s="146"/>
      <c r="K355" s="146"/>
      <c r="L355" s="146"/>
      <c r="M355" s="146"/>
      <c r="N355" s="146"/>
      <c r="O355" s="114"/>
      <c r="P355" s="114"/>
      <c r="Q355" s="114"/>
    </row>
    <row r="356" spans="1:17" ht="13.8" thickBot="1" x14ac:dyDescent="0.3">
      <c r="H356" s="146"/>
      <c r="I356" s="146"/>
      <c r="J356" s="146"/>
      <c r="K356" s="146"/>
      <c r="L356" s="146"/>
      <c r="M356" s="146"/>
      <c r="N356" s="146"/>
      <c r="O356" s="114"/>
      <c r="P356" s="114"/>
      <c r="Q356" s="114"/>
    </row>
    <row r="357" spans="1:17" ht="13.8" thickBot="1" x14ac:dyDescent="0.3">
      <c r="A357" s="111" t="s">
        <v>138</v>
      </c>
      <c r="E357" s="52" t="s">
        <v>83</v>
      </c>
      <c r="F357" s="126"/>
      <c r="H357" s="146"/>
      <c r="I357" s="146"/>
      <c r="J357" s="146"/>
      <c r="K357" s="146"/>
      <c r="L357" s="146"/>
      <c r="M357" s="146"/>
      <c r="N357" s="146"/>
      <c r="O357" s="114"/>
      <c r="P357" s="114"/>
      <c r="Q357" s="114"/>
    </row>
    <row r="358" spans="1:17" x14ac:dyDescent="0.25">
      <c r="H358" s="114"/>
      <c r="I358" s="114"/>
      <c r="J358" s="114"/>
      <c r="K358" s="114"/>
      <c r="L358" s="114"/>
      <c r="M358" s="114"/>
      <c r="N358" s="114"/>
      <c r="O358" s="114"/>
      <c r="P358" s="114"/>
      <c r="Q358" s="114"/>
    </row>
    <row r="359" spans="1:17" ht="13.8" thickBot="1" x14ac:dyDescent="0.3">
      <c r="A359" s="111" t="s">
        <v>139</v>
      </c>
      <c r="E359" s="128"/>
      <c r="H359" s="114"/>
      <c r="I359" s="114"/>
      <c r="J359" s="114"/>
      <c r="K359" s="114"/>
      <c r="L359" s="114"/>
      <c r="M359" s="114"/>
      <c r="N359" s="114"/>
      <c r="O359" s="114"/>
      <c r="P359" s="114"/>
      <c r="Q359" s="114"/>
    </row>
    <row r="360" spans="1:17" x14ac:dyDescent="0.25">
      <c r="D360" s="3"/>
      <c r="H360" s="114"/>
      <c r="I360" s="114"/>
      <c r="J360" s="114"/>
      <c r="K360" s="114"/>
      <c r="L360" s="114"/>
      <c r="M360" s="114"/>
      <c r="N360" s="114"/>
      <c r="O360" s="114"/>
      <c r="P360" s="114"/>
      <c r="Q360" s="114"/>
    </row>
    <row r="361" spans="1:17" ht="15.6" x14ac:dyDescent="0.3">
      <c r="G361" s="8"/>
      <c r="H361" s="114"/>
      <c r="I361" s="114"/>
      <c r="J361" s="114"/>
      <c r="K361" s="114"/>
      <c r="L361" s="114"/>
      <c r="M361" s="114"/>
      <c r="N361" s="114"/>
      <c r="O361" s="114"/>
      <c r="P361" s="114"/>
      <c r="Q361" s="114"/>
    </row>
    <row r="362" spans="1:17" ht="15.6" x14ac:dyDescent="0.3">
      <c r="G362" s="8" t="s">
        <v>103</v>
      </c>
    </row>
    <row r="363" spans="1:17" ht="17.399999999999999" x14ac:dyDescent="0.3">
      <c r="A363" s="153" t="s">
        <v>59</v>
      </c>
      <c r="B363" s="153"/>
      <c r="C363" s="153"/>
      <c r="D363" s="153"/>
      <c r="E363" s="153"/>
      <c r="F363" s="153"/>
      <c r="G363" s="153"/>
    </row>
    <row r="364" spans="1:17" ht="15.6" x14ac:dyDescent="0.3">
      <c r="A364" s="53"/>
      <c r="B364" s="53"/>
      <c r="C364" s="54" t="s">
        <v>56</v>
      </c>
      <c r="D364" s="154"/>
      <c r="E364" s="154"/>
      <c r="F364" s="53"/>
      <c r="G364" s="53"/>
    </row>
    <row r="366" spans="1:17" ht="15.6" x14ac:dyDescent="0.3">
      <c r="A366" s="88" t="s">
        <v>85</v>
      </c>
      <c r="B366" s="88"/>
      <c r="C366" s="88"/>
    </row>
    <row r="367" spans="1:17" x14ac:dyDescent="0.25">
      <c r="A367" s="78"/>
      <c r="B367" s="78"/>
      <c r="C367" s="78"/>
    </row>
    <row r="369" spans="1:7" ht="15.6" x14ac:dyDescent="0.3">
      <c r="B369" s="155" t="s">
        <v>45</v>
      </c>
      <c r="C369" s="155"/>
      <c r="D369" s="155"/>
    </row>
    <row r="370" spans="1:7" ht="15.6" x14ac:dyDescent="0.25">
      <c r="A370" s="18" t="s">
        <v>140</v>
      </c>
      <c r="B370" s="139"/>
      <c r="C370" s="173"/>
      <c r="D370" s="173"/>
      <c r="E370" s="173"/>
    </row>
    <row r="371" spans="1:7" ht="15.6" x14ac:dyDescent="0.25">
      <c r="A371" s="18" t="s">
        <v>141</v>
      </c>
      <c r="B371" s="139"/>
      <c r="C371" s="173"/>
      <c r="D371" s="173"/>
      <c r="E371" s="173"/>
    </row>
    <row r="372" spans="1:7" ht="15.6" x14ac:dyDescent="0.25">
      <c r="A372" s="18"/>
      <c r="B372" s="139"/>
      <c r="C372" s="173"/>
      <c r="D372" s="173"/>
      <c r="E372" s="173"/>
    </row>
    <row r="373" spans="1:7" ht="15.6" x14ac:dyDescent="0.25">
      <c r="A373" s="18" t="s">
        <v>142</v>
      </c>
      <c r="B373" s="139"/>
      <c r="C373" s="173"/>
      <c r="D373" s="173"/>
      <c r="E373" s="173"/>
    </row>
    <row r="374" spans="1:7" ht="15.6" x14ac:dyDescent="0.25">
      <c r="A374" s="18" t="s">
        <v>143</v>
      </c>
      <c r="B374" s="139"/>
      <c r="C374" s="173"/>
      <c r="D374" s="173"/>
      <c r="E374" s="173"/>
    </row>
    <row r="375" spans="1:7" ht="15.6" x14ac:dyDescent="0.3">
      <c r="B375" s="129"/>
      <c r="C375" s="129"/>
      <c r="D375" s="129"/>
      <c r="E375" s="115"/>
    </row>
    <row r="376" spans="1:7" x14ac:dyDescent="0.25">
      <c r="B376" s="115"/>
      <c r="C376" s="115"/>
      <c r="D376" s="115"/>
      <c r="E376" s="115"/>
    </row>
    <row r="377" spans="1:7" ht="15.6" x14ac:dyDescent="0.3">
      <c r="B377" s="190" t="s">
        <v>106</v>
      </c>
      <c r="C377" s="190"/>
      <c r="D377" s="190"/>
      <c r="E377" s="190"/>
      <c r="F377" s="190"/>
      <c r="G377" s="83"/>
    </row>
    <row r="378" spans="1:7" ht="15" x14ac:dyDescent="0.25">
      <c r="B378" s="78"/>
      <c r="C378" s="78"/>
      <c r="D378" s="78"/>
      <c r="E378" s="78"/>
      <c r="F378" s="78"/>
      <c r="G378" s="83"/>
    </row>
    <row r="379" spans="1:7" ht="15" x14ac:dyDescent="0.25">
      <c r="B379" s="81" t="s">
        <v>39</v>
      </c>
      <c r="C379" s="151" t="s">
        <v>46</v>
      </c>
      <c r="D379" s="151"/>
      <c r="E379" s="151"/>
      <c r="F379" s="78"/>
      <c r="G379" s="130"/>
    </row>
    <row r="380" spans="1:7" ht="15" x14ac:dyDescent="0.25">
      <c r="B380" s="81" t="s">
        <v>39</v>
      </c>
      <c r="C380" s="151" t="s">
        <v>47</v>
      </c>
      <c r="D380" s="151"/>
      <c r="E380" s="151"/>
      <c r="F380" s="78"/>
      <c r="G380" s="131"/>
    </row>
    <row r="381" spans="1:7" ht="15" x14ac:dyDescent="0.25">
      <c r="B381" s="81" t="s">
        <v>39</v>
      </c>
      <c r="C381" s="151" t="s">
        <v>48</v>
      </c>
      <c r="D381" s="151"/>
      <c r="E381" s="151"/>
      <c r="F381" s="78"/>
      <c r="G381" s="132"/>
    </row>
    <row r="382" spans="1:7" ht="15" x14ac:dyDescent="0.25">
      <c r="B382" s="81" t="s">
        <v>39</v>
      </c>
      <c r="C382" s="151" t="s">
        <v>84</v>
      </c>
      <c r="D382" s="151"/>
      <c r="E382" s="151"/>
      <c r="F382" s="78"/>
      <c r="G382" s="133"/>
    </row>
    <row r="383" spans="1:7" ht="15" x14ac:dyDescent="0.25">
      <c r="B383" s="81"/>
      <c r="C383" s="84"/>
      <c r="D383" s="84"/>
      <c r="E383" s="84"/>
      <c r="F383" s="78"/>
      <c r="G383" s="83"/>
    </row>
    <row r="384" spans="1:7" ht="15.6" thickBot="1" x14ac:dyDescent="0.3">
      <c r="B384" s="81" t="s">
        <v>39</v>
      </c>
      <c r="C384" s="151" t="s">
        <v>104</v>
      </c>
      <c r="D384" s="151"/>
      <c r="E384" s="151"/>
      <c r="F384" s="189"/>
      <c r="G384" s="189"/>
    </row>
    <row r="385" spans="1:7" ht="15" x14ac:dyDescent="0.25">
      <c r="A385" s="2"/>
      <c r="B385" s="85"/>
      <c r="C385" s="85"/>
      <c r="D385" s="85"/>
      <c r="E385" s="85"/>
      <c r="F385" s="85"/>
      <c r="G385" s="86"/>
    </row>
    <row r="386" spans="1:7" ht="15" x14ac:dyDescent="0.25">
      <c r="A386" s="3"/>
      <c r="B386" s="72"/>
      <c r="C386" s="72"/>
      <c r="D386" s="72"/>
      <c r="E386" s="72"/>
      <c r="F386" s="72"/>
      <c r="G386" s="87"/>
    </row>
    <row r="387" spans="1:7" x14ac:dyDescent="0.25">
      <c r="B387" s="78"/>
      <c r="C387" s="78"/>
      <c r="D387" s="78"/>
      <c r="E387" s="78"/>
      <c r="F387" s="78"/>
      <c r="G387" s="78"/>
    </row>
    <row r="388" spans="1:7" ht="15.6" x14ac:dyDescent="0.3">
      <c r="B388" s="82" t="s">
        <v>113</v>
      </c>
      <c r="C388" s="82"/>
      <c r="D388" s="82"/>
      <c r="E388" s="82"/>
      <c r="F388" s="82"/>
      <c r="G388" s="83"/>
    </row>
    <row r="389" spans="1:7" ht="15" x14ac:dyDescent="0.25">
      <c r="B389" s="78"/>
      <c r="C389" s="78"/>
      <c r="D389" s="78"/>
      <c r="E389" s="78"/>
      <c r="F389" s="78"/>
      <c r="G389" s="83"/>
    </row>
    <row r="390" spans="1:7" ht="15" x14ac:dyDescent="0.25">
      <c r="B390" s="81" t="s">
        <v>39</v>
      </c>
      <c r="C390" s="151" t="s">
        <v>46</v>
      </c>
      <c r="D390" s="151"/>
      <c r="E390" s="151"/>
      <c r="F390" s="78"/>
      <c r="G390" s="130"/>
    </row>
    <row r="391" spans="1:7" ht="15" x14ac:dyDescent="0.25">
      <c r="B391" s="81" t="s">
        <v>39</v>
      </c>
      <c r="C391" s="151" t="s">
        <v>47</v>
      </c>
      <c r="D391" s="151"/>
      <c r="E391" s="151"/>
      <c r="F391" s="78"/>
      <c r="G391" s="131"/>
    </row>
    <row r="392" spans="1:7" ht="15" x14ac:dyDescent="0.25">
      <c r="B392" s="12" t="s">
        <v>39</v>
      </c>
      <c r="C392" s="149" t="s">
        <v>48</v>
      </c>
      <c r="D392" s="149"/>
      <c r="E392" s="149"/>
      <c r="G392" s="134"/>
    </row>
    <row r="393" spans="1:7" ht="15" x14ac:dyDescent="0.25">
      <c r="B393" s="12" t="s">
        <v>39</v>
      </c>
      <c r="C393" s="149" t="s">
        <v>93</v>
      </c>
      <c r="D393" s="149"/>
      <c r="E393" s="149"/>
      <c r="G393" s="135"/>
    </row>
    <row r="394" spans="1:7" ht="15.6" x14ac:dyDescent="0.3">
      <c r="B394" s="12" t="s">
        <v>39</v>
      </c>
      <c r="C394" s="149" t="s">
        <v>49</v>
      </c>
      <c r="D394" s="149"/>
      <c r="E394" s="149"/>
      <c r="G394" s="136"/>
    </row>
    <row r="395" spans="1:7" ht="15" customHeight="1" x14ac:dyDescent="0.25">
      <c r="B395" s="12"/>
      <c r="C395" s="6"/>
      <c r="D395" s="6"/>
      <c r="E395" s="6"/>
      <c r="G395" s="9"/>
    </row>
    <row r="396" spans="1:7" ht="15.6" thickBot="1" x14ac:dyDescent="0.3">
      <c r="B396" s="12" t="s">
        <v>39</v>
      </c>
      <c r="C396" s="149" t="s">
        <v>104</v>
      </c>
      <c r="D396" s="149"/>
      <c r="E396" s="149"/>
      <c r="F396" s="188"/>
      <c r="G396" s="188"/>
    </row>
    <row r="397" spans="1:7" ht="15.6" x14ac:dyDescent="0.3">
      <c r="F397" s="14"/>
      <c r="G397" s="15"/>
    </row>
    <row r="398" spans="1:7" ht="15" customHeight="1" x14ac:dyDescent="0.25"/>
    <row r="404" spans="1:7" ht="15.6" x14ac:dyDescent="0.3">
      <c r="G404" s="8" t="s">
        <v>105</v>
      </c>
    </row>
    <row r="405" spans="1:7" ht="17.399999999999999" x14ac:dyDescent="0.3">
      <c r="A405" s="171" t="s">
        <v>59</v>
      </c>
      <c r="B405" s="171"/>
      <c r="C405" s="171"/>
      <c r="D405" s="171"/>
      <c r="E405" s="171"/>
      <c r="F405" s="171"/>
      <c r="G405" s="171"/>
    </row>
    <row r="406" spans="1:7" ht="15.6" x14ac:dyDescent="0.3">
      <c r="A406" s="53"/>
      <c r="B406" s="53"/>
      <c r="C406" s="54" t="s">
        <v>56</v>
      </c>
      <c r="D406" s="154"/>
      <c r="E406" s="154"/>
      <c r="F406" s="53"/>
      <c r="G406" s="53"/>
    </row>
    <row r="407" spans="1:7" x14ac:dyDescent="0.25">
      <c r="A407" s="78"/>
      <c r="B407" s="78"/>
      <c r="C407" s="78"/>
      <c r="D407" s="78"/>
      <c r="E407" s="78"/>
      <c r="F407" s="78"/>
      <c r="G407" s="78"/>
    </row>
    <row r="408" spans="1:7" ht="15.6" x14ac:dyDescent="0.3">
      <c r="A408" s="102"/>
      <c r="B408" s="78"/>
      <c r="C408" s="78"/>
      <c r="D408" s="183" t="s">
        <v>130</v>
      </c>
      <c r="E408" s="184"/>
      <c r="F408" s="78"/>
      <c r="G408" s="78"/>
    </row>
    <row r="409" spans="1:7" ht="15.6" x14ac:dyDescent="0.3">
      <c r="A409" s="102"/>
      <c r="B409" s="106" t="s">
        <v>30</v>
      </c>
      <c r="C409" s="102"/>
      <c r="D409" s="72"/>
      <c r="E409" s="78"/>
      <c r="F409" s="78"/>
      <c r="G409" s="78"/>
    </row>
    <row r="410" spans="1:7" ht="15" customHeight="1" x14ac:dyDescent="0.25">
      <c r="A410" s="87"/>
      <c r="B410" s="107" t="s">
        <v>72</v>
      </c>
      <c r="C410" s="87"/>
      <c r="D410" s="78"/>
      <c r="E410" s="78"/>
      <c r="F410" s="78"/>
      <c r="G410" s="107" t="s">
        <v>116</v>
      </c>
    </row>
    <row r="411" spans="1:7" ht="15" customHeight="1" x14ac:dyDescent="0.25">
      <c r="A411" s="87"/>
      <c r="B411" s="78"/>
      <c r="C411" s="78"/>
      <c r="D411" s="78"/>
      <c r="E411" s="78"/>
      <c r="F411" s="78"/>
      <c r="G411" s="87"/>
    </row>
    <row r="412" spans="1:7" ht="15" x14ac:dyDescent="0.25">
      <c r="A412" s="72"/>
      <c r="B412" s="138"/>
      <c r="C412" s="170"/>
      <c r="D412" s="170"/>
      <c r="E412" s="170"/>
      <c r="F412" s="72"/>
      <c r="G412" s="130"/>
    </row>
    <row r="413" spans="1:7" ht="15" x14ac:dyDescent="0.25">
      <c r="A413" s="72"/>
      <c r="B413" s="138"/>
      <c r="C413" s="170"/>
      <c r="D413" s="170"/>
      <c r="E413" s="170"/>
      <c r="F413" s="72"/>
      <c r="G413" s="130"/>
    </row>
    <row r="414" spans="1:7" ht="15" x14ac:dyDescent="0.25">
      <c r="A414" s="72"/>
      <c r="B414" s="138"/>
      <c r="C414" s="170"/>
      <c r="D414" s="170"/>
      <c r="E414" s="170"/>
      <c r="F414" s="72"/>
      <c r="G414" s="130"/>
    </row>
    <row r="415" spans="1:7" ht="15" x14ac:dyDescent="0.25">
      <c r="A415" s="72"/>
      <c r="B415" s="138"/>
      <c r="C415" s="170"/>
      <c r="D415" s="170"/>
      <c r="E415" s="170"/>
      <c r="F415" s="72"/>
      <c r="G415" s="130"/>
    </row>
    <row r="416" spans="1:7" ht="15" x14ac:dyDescent="0.25">
      <c r="A416" s="72"/>
      <c r="B416" s="138"/>
      <c r="C416" s="170"/>
      <c r="D416" s="170"/>
      <c r="E416" s="170"/>
      <c r="F416" s="72"/>
      <c r="G416" s="130"/>
    </row>
    <row r="417" spans="1:7" ht="15" x14ac:dyDescent="0.25">
      <c r="A417" s="72"/>
      <c r="B417" s="138"/>
      <c r="C417" s="170"/>
      <c r="D417" s="170"/>
      <c r="E417" s="170"/>
      <c r="F417" s="72"/>
      <c r="G417" s="130"/>
    </row>
    <row r="418" spans="1:7" ht="15" x14ac:dyDescent="0.25">
      <c r="A418" s="72"/>
      <c r="B418" s="138"/>
      <c r="C418" s="170"/>
      <c r="D418" s="170"/>
      <c r="E418" s="170"/>
      <c r="F418" s="72"/>
      <c r="G418" s="130"/>
    </row>
    <row r="419" spans="1:7" ht="15" x14ac:dyDescent="0.25">
      <c r="A419" s="72"/>
      <c r="B419" s="138"/>
      <c r="C419" s="170"/>
      <c r="D419" s="170"/>
      <c r="E419" s="170"/>
      <c r="F419" s="72"/>
      <c r="G419" s="130"/>
    </row>
    <row r="420" spans="1:7" ht="15" x14ac:dyDescent="0.25">
      <c r="A420" s="72"/>
      <c r="B420" s="138"/>
      <c r="C420" s="170"/>
      <c r="D420" s="170"/>
      <c r="E420" s="170"/>
      <c r="F420" s="72"/>
      <c r="G420" s="130"/>
    </row>
    <row r="421" spans="1:7" ht="15" x14ac:dyDescent="0.25">
      <c r="A421" s="72"/>
      <c r="B421" s="138"/>
      <c r="C421" s="170"/>
      <c r="D421" s="170"/>
      <c r="E421" s="170"/>
      <c r="F421" s="72"/>
      <c r="G421" s="130"/>
    </row>
    <row r="422" spans="1:7" ht="15" x14ac:dyDescent="0.25">
      <c r="A422" s="72"/>
      <c r="B422" s="138"/>
      <c r="C422" s="170"/>
      <c r="D422" s="170"/>
      <c r="E422" s="170"/>
      <c r="F422" s="72"/>
      <c r="G422" s="130"/>
    </row>
    <row r="423" spans="1:7" ht="15" x14ac:dyDescent="0.25">
      <c r="A423" s="72"/>
      <c r="B423" s="138"/>
      <c r="C423" s="170"/>
      <c r="D423" s="170"/>
      <c r="E423" s="170"/>
      <c r="F423" s="72"/>
      <c r="G423" s="130"/>
    </row>
    <row r="424" spans="1:7" ht="15" x14ac:dyDescent="0.25">
      <c r="A424" s="72"/>
      <c r="B424" s="138"/>
      <c r="C424" s="170"/>
      <c r="D424" s="170"/>
      <c r="E424" s="170"/>
      <c r="F424" s="72"/>
      <c r="G424" s="130"/>
    </row>
    <row r="425" spans="1:7" ht="15" x14ac:dyDescent="0.25">
      <c r="A425" s="72"/>
      <c r="B425" s="138"/>
      <c r="C425" s="170"/>
      <c r="D425" s="170"/>
      <c r="E425" s="170"/>
      <c r="F425" s="72"/>
      <c r="G425" s="130"/>
    </row>
    <row r="426" spans="1:7" ht="15" x14ac:dyDescent="0.25">
      <c r="A426" s="78"/>
      <c r="B426" s="108"/>
      <c r="C426" s="172"/>
      <c r="D426" s="172"/>
      <c r="E426" s="172"/>
      <c r="F426" s="169"/>
      <c r="G426" s="169"/>
    </row>
    <row r="427" spans="1:7" ht="15" x14ac:dyDescent="0.25">
      <c r="A427" s="72"/>
      <c r="B427" s="72"/>
      <c r="C427" s="72"/>
      <c r="D427" s="72"/>
      <c r="E427" s="72"/>
      <c r="F427" s="72"/>
      <c r="G427" s="87"/>
    </row>
    <row r="428" spans="1:7" ht="15.6" x14ac:dyDescent="0.3">
      <c r="A428" s="102"/>
      <c r="B428" s="106" t="s">
        <v>115</v>
      </c>
      <c r="C428" s="102"/>
      <c r="D428" s="78"/>
      <c r="E428" s="78"/>
      <c r="F428" s="78"/>
      <c r="G428" s="78"/>
    </row>
    <row r="429" spans="1:7" ht="15.6" x14ac:dyDescent="0.3">
      <c r="A429" s="109"/>
      <c r="B429" s="107" t="s">
        <v>117</v>
      </c>
      <c r="C429" s="107"/>
      <c r="D429" s="102"/>
      <c r="E429" s="102"/>
      <c r="F429" s="102"/>
      <c r="G429" s="107" t="s">
        <v>116</v>
      </c>
    </row>
    <row r="430" spans="1:7" ht="15" x14ac:dyDescent="0.25">
      <c r="A430" s="78"/>
      <c r="B430" s="78"/>
      <c r="C430" s="72"/>
      <c r="D430" s="72"/>
      <c r="E430" s="72"/>
      <c r="F430" s="72"/>
      <c r="G430" s="87"/>
    </row>
    <row r="431" spans="1:7" ht="15" x14ac:dyDescent="0.25">
      <c r="A431" s="72"/>
      <c r="B431" s="138"/>
      <c r="C431" s="170"/>
      <c r="D431" s="170"/>
      <c r="E431" s="170"/>
      <c r="F431" s="72"/>
      <c r="G431" s="130"/>
    </row>
    <row r="432" spans="1:7" ht="15" x14ac:dyDescent="0.25">
      <c r="A432" s="72"/>
      <c r="B432" s="138"/>
      <c r="C432" s="170"/>
      <c r="D432" s="170"/>
      <c r="E432" s="170"/>
      <c r="F432" s="72"/>
      <c r="G432" s="130"/>
    </row>
    <row r="433" spans="1:7" ht="15" x14ac:dyDescent="0.25">
      <c r="A433" s="72"/>
      <c r="B433" s="138"/>
      <c r="C433" s="170"/>
      <c r="D433" s="170"/>
      <c r="E433" s="170"/>
      <c r="F433" s="72"/>
      <c r="G433" s="130"/>
    </row>
    <row r="434" spans="1:7" ht="15" x14ac:dyDescent="0.25">
      <c r="A434" s="72"/>
      <c r="B434" s="138"/>
      <c r="C434" s="170"/>
      <c r="D434" s="170"/>
      <c r="E434" s="170"/>
      <c r="F434" s="72"/>
      <c r="G434" s="130"/>
    </row>
    <row r="435" spans="1:7" ht="15" x14ac:dyDescent="0.25">
      <c r="A435" s="72"/>
      <c r="B435" s="138"/>
      <c r="C435" s="170"/>
      <c r="D435" s="170"/>
      <c r="E435" s="170"/>
      <c r="F435" s="72"/>
      <c r="G435" s="130"/>
    </row>
    <row r="436" spans="1:7" ht="15" x14ac:dyDescent="0.25">
      <c r="A436" s="72"/>
      <c r="B436" s="138"/>
      <c r="C436" s="170"/>
      <c r="D436" s="170"/>
      <c r="E436" s="170"/>
      <c r="F436" s="72"/>
      <c r="G436" s="130"/>
    </row>
    <row r="437" spans="1:7" ht="15" x14ac:dyDescent="0.25">
      <c r="A437" s="72"/>
      <c r="B437" s="138"/>
      <c r="C437" s="170"/>
      <c r="D437" s="170"/>
      <c r="E437" s="170"/>
      <c r="F437" s="72"/>
      <c r="G437" s="130"/>
    </row>
    <row r="438" spans="1:7" ht="15" x14ac:dyDescent="0.25">
      <c r="A438" s="72"/>
      <c r="B438" s="138"/>
      <c r="C438" s="170"/>
      <c r="D438" s="170"/>
      <c r="E438" s="170"/>
      <c r="F438" s="72"/>
      <c r="G438" s="130"/>
    </row>
    <row r="439" spans="1:7" ht="15" x14ac:dyDescent="0.25">
      <c r="A439" s="72"/>
      <c r="B439" s="138"/>
      <c r="C439" s="170"/>
      <c r="D439" s="170"/>
      <c r="E439" s="170"/>
      <c r="F439" s="72"/>
      <c r="G439" s="130"/>
    </row>
    <row r="440" spans="1:7" ht="15" x14ac:dyDescent="0.25">
      <c r="A440" s="72"/>
      <c r="B440" s="138"/>
      <c r="C440" s="170"/>
      <c r="D440" s="170"/>
      <c r="E440" s="170"/>
      <c r="F440" s="72"/>
      <c r="G440" s="130"/>
    </row>
    <row r="441" spans="1:7" ht="15" x14ac:dyDescent="0.25">
      <c r="A441" s="72"/>
      <c r="B441" s="138"/>
      <c r="C441" s="170"/>
      <c r="D441" s="170"/>
      <c r="E441" s="170"/>
      <c r="F441" s="72"/>
      <c r="G441" s="130"/>
    </row>
    <row r="442" spans="1:7" ht="15" x14ac:dyDescent="0.25">
      <c r="A442" s="72"/>
      <c r="B442" s="138"/>
      <c r="C442" s="170"/>
      <c r="D442" s="170"/>
      <c r="E442" s="170"/>
      <c r="F442" s="72"/>
      <c r="G442" s="130"/>
    </row>
    <row r="443" spans="1:7" ht="15" x14ac:dyDescent="0.25">
      <c r="A443" s="72"/>
      <c r="B443" s="138"/>
      <c r="C443" s="170"/>
      <c r="D443" s="170"/>
      <c r="E443" s="170"/>
      <c r="F443" s="72"/>
      <c r="G443" s="130"/>
    </row>
    <row r="444" spans="1:7" ht="15" x14ac:dyDescent="0.25">
      <c r="A444" s="72"/>
      <c r="B444" s="138"/>
      <c r="C444" s="170"/>
      <c r="D444" s="170"/>
      <c r="E444" s="170"/>
      <c r="F444" s="72"/>
      <c r="G444" s="130"/>
    </row>
    <row r="445" spans="1:7" ht="15" x14ac:dyDescent="0.25">
      <c r="A445" s="72"/>
      <c r="B445" s="138"/>
      <c r="C445" s="170"/>
      <c r="D445" s="170"/>
      <c r="E445" s="170"/>
      <c r="F445" s="72"/>
      <c r="G445" s="130"/>
    </row>
    <row r="446" spans="1:7" x14ac:dyDescent="0.25">
      <c r="A446" s="78"/>
      <c r="B446" s="78"/>
      <c r="C446" s="78"/>
      <c r="D446" s="78"/>
      <c r="E446" s="78"/>
      <c r="F446" s="78"/>
      <c r="G446" s="78"/>
    </row>
    <row r="447" spans="1:7" ht="15.6" x14ac:dyDescent="0.3">
      <c r="A447" s="78"/>
      <c r="B447" s="78"/>
      <c r="C447" s="78"/>
      <c r="D447" s="78"/>
      <c r="E447" s="78"/>
      <c r="F447" s="78"/>
      <c r="G447" s="110" t="s">
        <v>114</v>
      </c>
    </row>
    <row r="448" spans="1:7" x14ac:dyDescent="0.25">
      <c r="A448" s="78"/>
      <c r="B448" s="78"/>
      <c r="C448" s="78"/>
      <c r="D448" s="78"/>
      <c r="E448" s="78"/>
      <c r="F448" s="78"/>
      <c r="G448" s="78"/>
    </row>
  </sheetData>
  <customSheetViews>
    <customSheetView guid="{A79ED622-2C13-4659-A3EE-566005174E80}" showPageBreaks="1" showGridLines="0" printArea="1" view="pageBreakPreview">
      <selection activeCell="C4" sqref="C4"/>
      <rowBreaks count="7" manualBreakCount="7">
        <brk id="48" max="6" man="1"/>
        <brk id="191" max="6" man="1"/>
        <brk id="232" max="6" man="1"/>
        <brk id="275" max="6" man="1"/>
        <brk id="313" max="6" man="1"/>
        <brk id="360" max="6" man="1"/>
        <brk id="402" max="6" man="1"/>
      </rowBreaks>
      <pageMargins left="0.78740157480314965" right="0.78740157480314965" top="0.98425196850393704" bottom="0.98425196850393704" header="0.51181102362204722" footer="0.51181102362204722"/>
      <pageSetup orientation="portrait" r:id="rId1"/>
      <headerFooter alignWithMargins="0"/>
    </customSheetView>
    <customSheetView guid="{1DD787D4-E98E-4928-A007-FD475C6807AA}" showPageBreaks="1" showGridLines="0" printArea="1" view="pageBreakPreview" topLeftCell="A385">
      <selection activeCell="E401" sqref="E401"/>
      <rowBreaks count="2" manualBreakCount="2">
        <brk id="360" max="6" man="1"/>
        <brk id="402" max="6" man="1"/>
      </rowBreaks>
      <pageMargins left="0.78740157480314965" right="0.78740157480314965" top="0.98425196850393704" bottom="0.98425196850393704" header="0.51181102362204722" footer="0.51181102362204722"/>
      <pageSetup orientation="portrait" r:id="rId2"/>
      <headerFooter alignWithMargins="0"/>
    </customSheetView>
    <customSheetView guid="{A5B339C6-EC5E-456D-AA3C-8EB27FDB3A85}" showPageBreaks="1" showGridLines="0" printArea="1" view="pageBreakPreview" topLeftCell="A40">
      <selection activeCell="A47" sqref="A47"/>
      <rowBreaks count="1" manualBreakCount="1">
        <brk id="401" max="6" man="1"/>
      </rowBreaks>
      <pageMargins left="0.78740157480314965" right="0.78740157480314965" top="0.98425196850393704" bottom="0.98425196850393704" header="0.51181102362204722" footer="0.51181102362204722"/>
      <pageSetup orientation="portrait" r:id="rId3"/>
      <headerFooter alignWithMargins="0"/>
    </customSheetView>
  </customSheetViews>
  <mergeCells count="127">
    <mergeCell ref="A13:G13"/>
    <mergeCell ref="A16:G16"/>
    <mergeCell ref="C396:E396"/>
    <mergeCell ref="F396:G396"/>
    <mergeCell ref="C390:E390"/>
    <mergeCell ref="C391:E391"/>
    <mergeCell ref="C392:E392"/>
    <mergeCell ref="C393:E393"/>
    <mergeCell ref="C394:E394"/>
    <mergeCell ref="B369:D369"/>
    <mergeCell ref="F384:G384"/>
    <mergeCell ref="C379:E379"/>
    <mergeCell ref="C380:E380"/>
    <mergeCell ref="C381:E381"/>
    <mergeCell ref="C382:E382"/>
    <mergeCell ref="C384:E384"/>
    <mergeCell ref="B377:F377"/>
    <mergeCell ref="C371:E371"/>
    <mergeCell ref="C372:E372"/>
    <mergeCell ref="C373:E373"/>
    <mergeCell ref="C374:E374"/>
    <mergeCell ref="C370:E370"/>
    <mergeCell ref="A23:D23"/>
    <mergeCell ref="A19:E19"/>
    <mergeCell ref="C433:E433"/>
    <mergeCell ref="C434:E434"/>
    <mergeCell ref="C426:E426"/>
    <mergeCell ref="D44:G44"/>
    <mergeCell ref="D42:G42"/>
    <mergeCell ref="D46:G46"/>
    <mergeCell ref="B150:E150"/>
    <mergeCell ref="D155:E155"/>
    <mergeCell ref="D195:E195"/>
    <mergeCell ref="A56:C56"/>
    <mergeCell ref="A158:C158"/>
    <mergeCell ref="A194:G194"/>
    <mergeCell ref="A58:G101"/>
    <mergeCell ref="B172:D172"/>
    <mergeCell ref="B152:E152"/>
    <mergeCell ref="A102:G149"/>
    <mergeCell ref="D408:E408"/>
    <mergeCell ref="D364:E364"/>
    <mergeCell ref="D406:E406"/>
    <mergeCell ref="D344:E344"/>
    <mergeCell ref="A235:G235"/>
    <mergeCell ref="C298:E298"/>
    <mergeCell ref="C300:E300"/>
    <mergeCell ref="D327:E327"/>
    <mergeCell ref="C441:E441"/>
    <mergeCell ref="C442:E442"/>
    <mergeCell ref="C443:E443"/>
    <mergeCell ref="C444:E444"/>
    <mergeCell ref="C445:E445"/>
    <mergeCell ref="C435:E435"/>
    <mergeCell ref="C436:E436"/>
    <mergeCell ref="C437:E437"/>
    <mergeCell ref="C439:E439"/>
    <mergeCell ref="C438:E438"/>
    <mergeCell ref="C440:E440"/>
    <mergeCell ref="F426:G426"/>
    <mergeCell ref="C431:E431"/>
    <mergeCell ref="C432:E432"/>
    <mergeCell ref="A405:G405"/>
    <mergeCell ref="C423:E423"/>
    <mergeCell ref="C424:E424"/>
    <mergeCell ref="C412:E412"/>
    <mergeCell ref="C413:E413"/>
    <mergeCell ref="C414:E414"/>
    <mergeCell ref="C415:E415"/>
    <mergeCell ref="C422:E422"/>
    <mergeCell ref="C425:E425"/>
    <mergeCell ref="C416:E416"/>
    <mergeCell ref="C417:E417"/>
    <mergeCell ref="C418:E418"/>
    <mergeCell ref="C419:E419"/>
    <mergeCell ref="C420:E420"/>
    <mergeCell ref="C421:E421"/>
    <mergeCell ref="A20:E20"/>
    <mergeCell ref="A51:G51"/>
    <mergeCell ref="D340:E340"/>
    <mergeCell ref="A154:G154"/>
    <mergeCell ref="A316:G316"/>
    <mergeCell ref="C293:E293"/>
    <mergeCell ref="B306:E306"/>
    <mergeCell ref="B296:D296"/>
    <mergeCell ref="B174:D174"/>
    <mergeCell ref="C324:E324"/>
    <mergeCell ref="B320:E320"/>
    <mergeCell ref="C299:E299"/>
    <mergeCell ref="C336:E336"/>
    <mergeCell ref="C334:E334"/>
    <mergeCell ref="C335:E335"/>
    <mergeCell ref="B203:D203"/>
    <mergeCell ref="B204:D204"/>
    <mergeCell ref="B228:D228"/>
    <mergeCell ref="A238:C238"/>
    <mergeCell ref="B226:D226"/>
    <mergeCell ref="B209:D209"/>
    <mergeCell ref="A363:G363"/>
    <mergeCell ref="C323:E323"/>
    <mergeCell ref="B331:E331"/>
    <mergeCell ref="C333:D333"/>
    <mergeCell ref="C302:E302"/>
    <mergeCell ref="B286:D286"/>
    <mergeCell ref="C292:D292"/>
    <mergeCell ref="D317:E317"/>
    <mergeCell ref="B305:E305"/>
    <mergeCell ref="C312:F312"/>
    <mergeCell ref="C301:E301"/>
    <mergeCell ref="D309:G309"/>
    <mergeCell ref="B308:D308"/>
    <mergeCell ref="H333:V334"/>
    <mergeCell ref="H355:N357"/>
    <mergeCell ref="B173:D173"/>
    <mergeCell ref="B205:D205"/>
    <mergeCell ref="B207:D207"/>
    <mergeCell ref="B212:D212"/>
    <mergeCell ref="B211:D211"/>
    <mergeCell ref="B210:D210"/>
    <mergeCell ref="C283:E283"/>
    <mergeCell ref="M250:U251"/>
    <mergeCell ref="C294:E294"/>
    <mergeCell ref="C303:E303"/>
    <mergeCell ref="A274:C274"/>
    <mergeCell ref="A278:G278"/>
    <mergeCell ref="D279:E279"/>
    <mergeCell ref="D236:E236"/>
  </mergeCells>
  <phoneticPr fontId="0" type="noConversion"/>
  <conditionalFormatting sqref="A19:E19">
    <cfRule type="iconSet" priority="1">
      <iconSet iconSet="3Symbols">
        <cfvo type="percent" val="0"/>
        <cfvo type="percent" val="33"/>
        <cfvo type="percent" val="67"/>
      </iconSet>
    </cfRule>
  </conditionalFormatting>
  <pageMargins left="0.78740157480314965" right="0.78740157480314965" top="0.98425196850393704" bottom="0.98425196850393704" header="0.51181102362204722" footer="0.51181102362204722"/>
  <pageSetup orientation="portrait" r:id="rId4"/>
  <headerFooter alignWithMargins="0"/>
  <rowBreaks count="7" manualBreakCount="7">
    <brk id="50" max="6" man="1"/>
    <brk id="193" max="6" man="1"/>
    <brk id="234" max="6" man="1"/>
    <brk id="277" max="6" man="1"/>
    <brk id="315" max="6" man="1"/>
    <brk id="362" max="6" man="1"/>
    <brk id="404" max="6" man="1"/>
  </rowBreaks>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Annexe</vt:lpstr>
      <vt:lpstr>annexe</vt:lpstr>
      <vt:lpstr>Annexe!Zone_d_impression</vt:lpstr>
    </vt:vector>
  </TitlesOfParts>
  <Company>Société d'habitation du Québec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AccèsLogis - États vérifié des coûts de réalisation</dc:title>
  <dc:creator>Réseau et Bureautique</dc:creator>
  <cp:lastModifiedBy>Mélanie Bureau</cp:lastModifiedBy>
  <cp:lastPrinted>2021-11-26T20:56:08Z</cp:lastPrinted>
  <dcterms:created xsi:type="dcterms:W3CDTF">2003-04-16T19:48:54Z</dcterms:created>
  <dcterms:modified xsi:type="dcterms:W3CDTF">2021-12-02T18:49:28Z</dcterms:modified>
</cp:coreProperties>
</file>