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SHQLUL\Documents\TYPO3\SITE SHQ PRINCIPAL\REMPLACEMENT\11-NOVEMBRE 2023\revision-budgétaire\"/>
    </mc:Choice>
  </mc:AlternateContent>
  <xr:revisionPtr revIDLastSave="0" documentId="13_ncr:1_{64D65E52-E754-453C-9E41-12E8D48B8110}" xr6:coauthVersionLast="47" xr6:coauthVersionMax="47" xr10:uidLastSave="{00000000-0000-0000-0000-000000000000}"/>
  <bookViews>
    <workbookView xWindow="390" yWindow="135" windowWidth="19935" windowHeight="15465" tabRatio="658" xr2:uid="{00000000-000D-0000-FFFF-FFFF00000000}"/>
  </bookViews>
  <sheets>
    <sheet name="Instructions Organisme" sheetId="10" r:id="rId1"/>
    <sheet name="Demande" sheetId="1" r:id="rId2"/>
    <sheet name="Ligne1" sheetId="4" r:id="rId3"/>
    <sheet name="Ligne2" sheetId="5" r:id="rId4"/>
    <sheet name="Ligne3" sheetId="6" r:id="rId5"/>
    <sheet name="Ligne4" sheetId="7" r:id="rId6"/>
    <sheet name="Pilotage" sheetId="3" state="hidden" r:id="rId7"/>
    <sheet name="Instructions CEG" sheetId="9" state="hidden" r:id="rId8"/>
  </sheets>
  <definedNames>
    <definedName name="_xlnm._FilterDatabase" localSheetId="1" hidden="1">Demande!$B$9:$L$9</definedName>
    <definedName name="_xlnm._FilterDatabase" localSheetId="7" hidden="1">'Instructions CEG'!$B$6:$L$6</definedName>
    <definedName name="_xlnm._FilterDatabase" localSheetId="6" hidden="1">Pilotage!$A$2:$F$103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 l="1"/>
  <c r="D25" i="1"/>
  <c r="I10" i="1"/>
  <c r="I10" i="9" l="1"/>
  <c r="I9" i="9"/>
  <c r="I8" i="9"/>
  <c r="I11" i="1" l="1"/>
  <c r="I12" i="1"/>
  <c r="I13" i="1"/>
  <c r="I14" i="1"/>
  <c r="I15" i="1"/>
  <c r="I16" i="1"/>
  <c r="I17" i="1"/>
  <c r="I18" i="1"/>
  <c r="I19" i="1"/>
  <c r="I20" i="1"/>
  <c r="I21" i="1"/>
  <c r="I22" i="1"/>
  <c r="I23" i="1"/>
</calcChain>
</file>

<file path=xl/sharedStrings.xml><?xml version="1.0" encoding="utf-8"?>
<sst xmlns="http://schemas.openxmlformats.org/spreadsheetml/2006/main" count="263" uniqueCount="167">
  <si>
    <t>Poste comptable</t>
  </si>
  <si>
    <t>Année</t>
  </si>
  <si>
    <t xml:space="preserve">DEMANDE DE RÉVISION BUDGÉTAIRE </t>
  </si>
  <si>
    <t>Organisme :</t>
  </si>
  <si>
    <t>Section réservée à la SHQ</t>
  </si>
  <si>
    <r>
      <t>N</t>
    </r>
    <r>
      <rPr>
        <vertAlign val="superscript"/>
        <sz val="13"/>
        <color theme="1"/>
        <rFont val="Calibri"/>
        <family val="2"/>
        <scheme val="minor"/>
      </rPr>
      <t>o</t>
    </r>
    <r>
      <rPr>
        <sz val="13"/>
        <color theme="1"/>
        <rFont val="Calibri"/>
        <family val="2"/>
        <scheme val="minor"/>
      </rPr>
      <t xml:space="preserve"> Organisme</t>
    </r>
  </si>
  <si>
    <t xml:space="preserve">Nombre de EI : </t>
  </si>
  <si>
    <t>Date</t>
  </si>
  <si>
    <t>No EI 
Si applicable</t>
  </si>
  <si>
    <t>Montant additionnel demandé</t>
  </si>
  <si>
    <t>Accepté SHQ</t>
  </si>
  <si>
    <t>No BR</t>
  </si>
  <si>
    <t>Commentaires</t>
  </si>
  <si>
    <t>Conseiller en gestion</t>
  </si>
  <si>
    <t>Oui</t>
  </si>
  <si>
    <t>Non</t>
  </si>
  <si>
    <t>Données</t>
  </si>
  <si>
    <t>Budget autorisé</t>
  </si>
  <si>
    <t>Nouveau budget autorisé</t>
  </si>
  <si>
    <t>Date de la demande</t>
  </si>
  <si>
    <t>No de compte selon la charte comptable de la SHQ</t>
  </si>
  <si>
    <t>Expliquer la raison de la demande de révision budgétaire pour ce poste comptable</t>
  </si>
  <si>
    <t>Le CEG indique si la demande est acceptée</t>
  </si>
  <si>
    <t>Nouveau montant calculé automatiquement</t>
  </si>
  <si>
    <t>Nom du CEG</t>
  </si>
  <si>
    <t>No du budget révisé</t>
  </si>
  <si>
    <t>Le CEG inscrit le commentaire tel qui apparaitra dans le rapport d'approbation budgétaire</t>
  </si>
  <si>
    <r>
      <t>Inscrire le montant additionnel demandé</t>
    </r>
    <r>
      <rPr>
        <sz val="8"/>
        <color theme="1"/>
        <rFont val="Calibri"/>
        <family val="2"/>
        <scheme val="minor"/>
      </rPr>
      <t xml:space="preserve"> (peut être négatif pour une demande de réduction)</t>
    </r>
  </si>
  <si>
    <t>63823 ajout 8192$ sinistre App. 202</t>
  </si>
  <si>
    <t>BR02: 63823 ajout 8192$ pour frais de sinistre - App. 202 - EI2113</t>
  </si>
  <si>
    <t>BR02</t>
  </si>
  <si>
    <t>Roger Bontemps</t>
  </si>
  <si>
    <t>Inscrire le No de l'ensemble immobilier si le montant concerne un EI spécifique</t>
  </si>
  <si>
    <t>Montant du budget initial ou du dernier budget révisé</t>
  </si>
  <si>
    <t>Raison de la demande</t>
  </si>
  <si>
    <t>Procédure pour une demande de révision budgétaire</t>
  </si>
  <si>
    <t>Les organismes doivent transmettre par courriel leur formulaire de demande de révision budgétaire pour l'année courante à la SHQ au plus tard le 30 novembre. 
Cette demande doit être justifiée et accompagnée des pièces probantes pertinentes pour qu'elle soit jugée recevable et que la SHQ puisse l'analyser. Au besoin, les onglets "Ligne1, Ligne2," etc. peuvent être utilisés.
À la suite de la réception de la demande, la SHQ procédera à son analyse et répondra à l'organisme dans un délai de 5 jours ouvrables.</t>
  </si>
  <si>
    <t>HLM Privé - Guide du budget (déficit d'exploitation)</t>
  </si>
  <si>
    <t>HLM public - Guide du budget</t>
  </si>
  <si>
    <t>Les demandes doivent respecter les balises énoncées dans le Guide du budget.</t>
  </si>
  <si>
    <t>Les organismes doivent transmettre par courriel à leur conseiller en gestion de la SHQ leur formulaire de demande de révision budgétaire pour l'année courante. Les demandes doivent respecter les balises énoncées dans le Guide du budget.
Cette demande doit être justifiée et accompagnée des pièces probantes pertinentes pour qu'elle soit jugée recevable et que la SHQ puisse l'analyser. Au besoin, les onglets "Ligne1, Ligne2," etc. peuvent être utilisés.
À la suite de la réception de la demande, la SHQ procédera à son analyse et répondra à l'organisme dans un délai de 5 jours ouvrables.</t>
  </si>
  <si>
    <t>NO COMPTE</t>
  </si>
  <si>
    <t>LOYERS</t>
  </si>
  <si>
    <t>REVENUS D ELECTRICITE DOMESTIQUE</t>
  </si>
  <si>
    <t>AUTRES REVENUS DE LOCATION RESIDENTIELLE</t>
  </si>
  <si>
    <t>REVENUS - PLAN D ASSURANCE DU LOCATAIRE</t>
  </si>
  <si>
    <t>CREANCES IRRECOUVRABLES - NET</t>
  </si>
  <si>
    <t>LOCATION DES ESPACES NON RESIDENTIELS</t>
  </si>
  <si>
    <t>REVENUS ANTENNES</t>
  </si>
  <si>
    <t>REVENUS D'INTERETS</t>
  </si>
  <si>
    <t>REVENUS PERCUS - CENTRE DE SERVICE</t>
  </si>
  <si>
    <t>REVENUS DIVERS</t>
  </si>
  <si>
    <t>REVENUS - SUBVENTIONS AUTRES QUE LA SHQ</t>
  </si>
  <si>
    <t>REVENUS EXTRAORDINAIRES</t>
  </si>
  <si>
    <t>SALAIRES - RESSOURCES HUMAINES A L'ADMINISTRATION</t>
  </si>
  <si>
    <t>SALAIRES - PERSONNEL A LA SELECTION/LOCATION</t>
  </si>
  <si>
    <t>SALAIRES - CONTREMAITRES ET AUTRES</t>
  </si>
  <si>
    <t>AVANTAGES SOCIAUX - RESS. HUM. A L'ADMINISTRATION</t>
  </si>
  <si>
    <t>AVANTAGES SOCIAUX - PERSONNEL SELECTION LOCATION</t>
  </si>
  <si>
    <t>AVANTAGES SOCIAUX - CONTREMAITRES ET AUTRES</t>
  </si>
  <si>
    <t>FRAIS DES COMITES - RESIDANTS/SECTEURS</t>
  </si>
  <si>
    <t>DEPLACEMENTS ET SEJOURS</t>
  </si>
  <si>
    <t>FORMATION</t>
  </si>
  <si>
    <t>FRAIS DU CONSEIL D'ADMINISTRATION</t>
  </si>
  <si>
    <t>FRAIS DE VERIFICATION</t>
  </si>
  <si>
    <t>COMMUNICATIONS</t>
  </si>
  <si>
    <t>LOCATION/AMENAGEMENT DE BUREAU</t>
  </si>
  <si>
    <t>ACHAT/LOCATION DE MATERIEL ET D'EQUIPEMENTS BUREAU</t>
  </si>
  <si>
    <t>INTERETS ET FRAIS BANCAIRES</t>
  </si>
  <si>
    <t>HONORAIRES PROFESSIONNELS ET DE SERVICES</t>
  </si>
  <si>
    <t>CONTRIB. AU COMITE GESTION INFORMATIQUE</t>
  </si>
  <si>
    <t>CONTRATS:ENTRETIEN/REPARATION EQUIPEM./ S.INTERNET</t>
  </si>
  <si>
    <t>ACHAT-LOCATION MATERIEL INFORMATIQUE ET DEV. SYST.</t>
  </si>
  <si>
    <t>FRAIS FORMATION NOUVEAU SYSTEME</t>
  </si>
  <si>
    <t>FRAIS D'EXPLOITATION COMPTABILISES ADMINISTRATION</t>
  </si>
  <si>
    <t>FRAIS D ADMINISTRATION DU PROGRAMME PSL</t>
  </si>
  <si>
    <t>FRAIS DE LIVRAISON DU PROGRAMME PSL</t>
  </si>
  <si>
    <t>AJUSTEMENTS ANNEES ANTERIEURES - ADMINISTRATION</t>
  </si>
  <si>
    <t>COTISATIONS A UNE ASSOCIATION</t>
  </si>
  <si>
    <t>FRAIS DE CONGRES</t>
  </si>
  <si>
    <t>DEPENSES LIEES AUX REGROUPEMENTS</t>
  </si>
  <si>
    <t>AUTRES DEPENSES</t>
  </si>
  <si>
    <t>DEPENSES ENGAGEES - CENTRE DE SERVICES</t>
  </si>
  <si>
    <t>SALAIRES - CONCIER./ENTR. - RESSOURCES INTERNES</t>
  </si>
  <si>
    <t>AVANT. SOC. - CONCIER./ENTR. - RESSOURCES INTERNES</t>
  </si>
  <si>
    <t>ENTRETIEN DU TERRAIN</t>
  </si>
  <si>
    <t>CONCIERGERIE NON SPECIALISEE</t>
  </si>
  <si>
    <t>ENTRETIEN DES LOGEMENTS</t>
  </si>
  <si>
    <t>ENTRETIEN DES BATIMENTS</t>
  </si>
  <si>
    <t>FOURNITURES ET MATERIAUX</t>
  </si>
  <si>
    <t>ENTRETIEN DU MATERIEL ROULANT</t>
  </si>
  <si>
    <t>DENEIGEMENT</t>
  </si>
  <si>
    <t>ENLEVEMENT DES ORDURES MENAGERES</t>
  </si>
  <si>
    <t>CONCIERGERIE SPECIALISEE</t>
  </si>
  <si>
    <t>SECURITE</t>
  </si>
  <si>
    <t>ENTRETIEN DES SYSTEMES ET APPAREILS</t>
  </si>
  <si>
    <t>ENTRETIEN DES ASCENCEURS</t>
  </si>
  <si>
    <t>HONORAIRES PROFESSIONNELS ET DE SERVICE</t>
  </si>
  <si>
    <t>ENTRETIEN SUR LES SYSTEMES</t>
  </si>
  <si>
    <t>ACQUISITION/LOCATION EQUIP. &amp; MAT. ROULANT</t>
  </si>
  <si>
    <t>AUTRES FRAIS D'EXPLOITATION</t>
  </si>
  <si>
    <t>FRAIS CS - TRAVAUX MAJEURS</t>
  </si>
  <si>
    <t>FRAIS DE CONCIERGERIE ET D'ENTRETIEN A REPARTIR</t>
  </si>
  <si>
    <t>FRAIS DE CONCIERGERIE REPARTIS</t>
  </si>
  <si>
    <t>FRAIS D'ENTRETIEN REPARTIS</t>
  </si>
  <si>
    <t>AJUSTEMENTS DES ANNEES ANTERIEURES - EXPLOITATION</t>
  </si>
  <si>
    <t>UTILISATION DE LA RESERVE</t>
  </si>
  <si>
    <t>ELECTRICITE</t>
  </si>
  <si>
    <t>COMBUSTIBLES</t>
  </si>
  <si>
    <t>IMPOT FONCIER MUNICIPAL</t>
  </si>
  <si>
    <t>IMPOT FONCIER SCOLAIRE</t>
  </si>
  <si>
    <t>PRIMES D'ASSURANCE</t>
  </si>
  <si>
    <t>FRAIS DE SINISTRES PARTAGEABLES AVEC MUNICIPALITES</t>
  </si>
  <si>
    <t>FRAIS DE SINISTRES NON PARTAGEABLES</t>
  </si>
  <si>
    <t>DEPENSES - PLAN D ASSURANCE DU LOCATAIRE</t>
  </si>
  <si>
    <t>IMMEUBLE - C</t>
  </si>
  <si>
    <t>TERRAIN - C</t>
  </si>
  <si>
    <t>BATIMENT - C</t>
  </si>
  <si>
    <t>LOGEMENTS - C</t>
  </si>
  <si>
    <t>HONORAIRES PROFESSIONNELS - C</t>
  </si>
  <si>
    <t>INTERETS CAPITALISES SUR RAM DE L'ANNEE EN COURS</t>
  </si>
  <si>
    <t>DESIMPUTATION - RAM CAPITALISE</t>
  </si>
  <si>
    <t>IMMEUBLE - D</t>
  </si>
  <si>
    <t>TERRAIN - D</t>
  </si>
  <si>
    <t>DECONTAMINATION DE TERRAIN - D</t>
  </si>
  <si>
    <t>BATIMENT - D</t>
  </si>
  <si>
    <t>LOGEMENTS - D</t>
  </si>
  <si>
    <t>HONORAIRES PROFESSIONNELS - D</t>
  </si>
  <si>
    <t>FRAIS DE RELOCALISATION</t>
  </si>
  <si>
    <t>INTERETS SUR AVANCES TEMPORAIRES - RAM</t>
  </si>
  <si>
    <t>INTERETS SUR EMPRUNTS A COURT TERME</t>
  </si>
  <si>
    <t>INTERETS SUR LA DETTE A LONG TERME</t>
  </si>
  <si>
    <t>INTERETS SUR DETTE LONG TERME - RAM CAPITALISE</t>
  </si>
  <si>
    <t>AMORTISSEMENT DE LA DETTE A LONG TERME</t>
  </si>
  <si>
    <t>AMORTISSEMENT SUR DETTE LONG TERME -RAM CAPITALISE</t>
  </si>
  <si>
    <t>FRAIS DE REFINANCEMENT</t>
  </si>
  <si>
    <t>RENTES EMPHYTEOTIQUES/FRAIS DE COPROPRIETE</t>
  </si>
  <si>
    <t>SUBVENTION AUX ASSOCIATIONS DE LOCATAIRES</t>
  </si>
  <si>
    <t>ACTIVITES COMMUNAUTAIRES ET SOCIALES</t>
  </si>
  <si>
    <t>SOUTIEN A LA CLIENTELE</t>
  </si>
  <si>
    <t>FRAIS DE DEMENAGEMENT</t>
  </si>
  <si>
    <t>FRAIS D'EXPLOITATION DES SERVICES A LA CLIENTELE</t>
  </si>
  <si>
    <t>Description</t>
  </si>
  <si>
    <t>Enveloppe ACE</t>
  </si>
  <si>
    <t>poste à l’usage exclusif de la SHQ</t>
  </si>
  <si>
    <t>RAM -PPI</t>
  </si>
  <si>
    <t>Commentaire</t>
  </si>
  <si>
    <t>Charte comptable</t>
  </si>
  <si>
    <t>Revenus</t>
  </si>
  <si>
    <t>Caroline Bouchard</t>
  </si>
  <si>
    <t>Annie Boutet</t>
  </si>
  <si>
    <t>Étienne Drouin</t>
  </si>
  <si>
    <t>Jean-Philippe Simard</t>
  </si>
  <si>
    <t>Josée Néron</t>
  </si>
  <si>
    <t>Julie Cloutier</t>
  </si>
  <si>
    <t>Marie-Ève Nantal</t>
  </si>
  <si>
    <t>Martin Vézina</t>
  </si>
  <si>
    <t>Nathalie Harvey</t>
  </si>
  <si>
    <t>Nicolas Boutin</t>
  </si>
  <si>
    <t>Véronique Lamothe</t>
  </si>
  <si>
    <t>Hamida Bendaoud</t>
  </si>
  <si>
    <t>Antoine Bourassa</t>
  </si>
  <si>
    <t>Nicolas Brazeau</t>
  </si>
  <si>
    <t>Hélène Hébert</t>
  </si>
  <si>
    <t>John Judd</t>
  </si>
  <si>
    <t>Keith Lucien</t>
  </si>
  <si>
    <t>Gabriel Simard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</si>
</sst>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quot;_ ;_ * \(#,##0.00\)\ &quot;$&quot;_ ;_ * &quot;-&quot;??_)\ &quot;$&quot;_ ;_ @_ "/>
    <numFmt numFmtId="164" formatCode="_ * #,##0_)\ &quot;$&quot;_ ;_ * \(#,##0\)\ &quot;$&quot;_ ;_ * &quot;-&quot;??_)\ &quot;$&quot;_ ;_ @_ "/>
  </numFmts>
  <fonts count="18">
    <font>
      <sz val="11"/>
      <color theme="1"/>
      <name val="Calibri"/>
      <family val="2"/>
      <scheme val="minor"/>
    </font>
    <font>
      <sz val="16"/>
      <color theme="1"/>
      <name val="Calibri"/>
      <family val="2"/>
      <scheme val="minor"/>
    </font>
    <font>
      <sz val="13"/>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vertAlign val="superscript"/>
      <sz val="13"/>
      <color theme="1"/>
      <name val="Calibri"/>
      <family val="2"/>
      <scheme val="minor"/>
    </font>
    <font>
      <sz val="12"/>
      <name val="Calibri"/>
      <family val="2"/>
      <scheme val="minor"/>
    </font>
    <font>
      <sz val="13"/>
      <name val="Calibri (Corps)_x0000_"/>
    </font>
    <font>
      <b/>
      <sz val="12"/>
      <name val="Calibri (Corps)_x0000_"/>
    </font>
    <font>
      <sz val="11"/>
      <color theme="1"/>
      <name val="Calibri"/>
      <family val="2"/>
      <scheme val="minor"/>
    </font>
    <font>
      <sz val="10"/>
      <color theme="1"/>
      <name val="Calibri"/>
      <family val="2"/>
      <scheme val="minor"/>
    </font>
    <font>
      <sz val="11"/>
      <color theme="0"/>
      <name val="Calibri"/>
      <family val="2"/>
      <scheme val="minor"/>
    </font>
    <font>
      <sz val="13"/>
      <color theme="0"/>
      <name val="Calibri"/>
      <family val="2"/>
      <scheme val="minor"/>
    </font>
    <font>
      <sz val="8"/>
      <color theme="1"/>
      <name val="Calibri"/>
      <family val="2"/>
      <scheme val="minor"/>
    </font>
    <font>
      <u/>
      <sz val="11"/>
      <color theme="10"/>
      <name val="Calibri"/>
      <family val="2"/>
      <scheme val="minor"/>
    </font>
    <font>
      <sz val="8"/>
      <name val="Arial"/>
      <family val="2"/>
    </font>
    <font>
      <b/>
      <sz val="8"/>
      <name val="Arial"/>
      <family val="2"/>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indexed="65"/>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0" fillId="0" borderId="0" applyFont="0" applyFill="0" applyBorder="0" applyAlignment="0" applyProtection="0"/>
    <xf numFmtId="0" fontId="15" fillId="0" borderId="0" applyNumberFormat="0" applyFill="0" applyBorder="0" applyAlignment="0" applyProtection="0"/>
  </cellStyleXfs>
  <cellXfs count="77">
    <xf numFmtId="0" fontId="0" fillId="0" borderId="0" xfId="0"/>
    <xf numFmtId="0" fontId="5" fillId="2" borderId="0" xfId="0" applyFont="1" applyFill="1" applyAlignment="1">
      <alignment horizontal="left"/>
    </xf>
    <xf numFmtId="0" fontId="1" fillId="2" borderId="0" xfId="0" applyFont="1" applyFill="1" applyAlignment="1">
      <alignment horizontal="left"/>
    </xf>
    <xf numFmtId="0" fontId="0" fillId="2" borderId="0" xfId="0" applyFill="1"/>
    <xf numFmtId="0" fontId="1" fillId="2" borderId="0" xfId="0" applyFont="1" applyFill="1" applyAlignment="1">
      <alignment horizontal="center"/>
    </xf>
    <xf numFmtId="0" fontId="1" fillId="2" borderId="0" xfId="0" applyFont="1" applyFill="1" applyAlignment="1">
      <alignment horizontal="center" vertical="center"/>
    </xf>
    <xf numFmtId="0" fontId="2" fillId="2" borderId="0" xfId="0" applyFont="1" applyFill="1"/>
    <xf numFmtId="0" fontId="2" fillId="2" borderId="0" xfId="0" applyFont="1" applyFill="1" applyAlignment="1">
      <alignment horizontal="right" vertical="center"/>
    </xf>
    <xf numFmtId="0" fontId="2" fillId="2" borderId="1" xfId="0" applyFont="1" applyFill="1" applyBorder="1" applyAlignment="1">
      <alignment horizontal="left" vertical="center"/>
    </xf>
    <xf numFmtId="0" fontId="2" fillId="2" borderId="0" xfId="0" applyFont="1" applyFill="1" applyAlignment="1">
      <alignment horizontal="left" vertical="center"/>
    </xf>
    <xf numFmtId="0" fontId="4" fillId="2" borderId="0" xfId="0" applyFont="1" applyFill="1" applyAlignment="1">
      <alignment horizontal="center"/>
    </xf>
    <xf numFmtId="0" fontId="1" fillId="2" borderId="7" xfId="0" applyFont="1" applyFill="1" applyBorder="1" applyAlignment="1">
      <alignment horizontal="center" vertical="center"/>
    </xf>
    <xf numFmtId="0" fontId="8" fillId="2" borderId="0" xfId="0" applyFont="1" applyFill="1"/>
    <xf numFmtId="0" fontId="0" fillId="0" borderId="1" xfId="0" applyBorder="1" applyAlignment="1">
      <alignment horizontal="center" vertical="center" wrapText="1"/>
    </xf>
    <xf numFmtId="0" fontId="0" fillId="0" borderId="1" xfId="0" applyBorder="1" applyAlignment="1">
      <alignment vertical="center" wrapText="1"/>
    </xf>
    <xf numFmtId="0" fontId="0" fillId="3" borderId="0" xfId="0" applyFill="1"/>
    <xf numFmtId="0" fontId="0" fillId="3" borderId="1" xfId="0" applyFill="1" applyBorder="1" applyAlignment="1">
      <alignment horizontal="center" vertical="center" wrapText="1"/>
    </xf>
    <xf numFmtId="0" fontId="0" fillId="3" borderId="1" xfId="0" applyFill="1" applyBorder="1" applyAlignment="1">
      <alignment vertical="center" wrapText="1"/>
    </xf>
    <xf numFmtId="0" fontId="2" fillId="2" borderId="5" xfId="0" applyFont="1" applyFill="1" applyBorder="1" applyAlignment="1">
      <alignment vertical="center"/>
    </xf>
    <xf numFmtId="0" fontId="0" fillId="2" borderId="0" xfId="0" applyFill="1" applyAlignment="1">
      <alignment horizontal="center"/>
    </xf>
    <xf numFmtId="0" fontId="0" fillId="0" borderId="0" xfId="0" applyAlignment="1">
      <alignment horizontal="center" vertical="center" wrapText="1"/>
    </xf>
    <xf numFmtId="0" fontId="0" fillId="2" borderId="0" xfId="0" applyFill="1" applyAlignment="1">
      <alignment horizontal="center" vertical="center"/>
    </xf>
    <xf numFmtId="0" fontId="5" fillId="2" borderId="0" xfId="0" applyFont="1" applyFill="1" applyAlignment="1">
      <alignment horizontal="right"/>
    </xf>
    <xf numFmtId="0" fontId="11" fillId="0" borderId="1" xfId="0" applyFont="1" applyBorder="1" applyAlignment="1">
      <alignment horizontal="center" vertical="center" wrapText="1"/>
    </xf>
    <xf numFmtId="14" fontId="0" fillId="2" borderId="1" xfId="0" applyNumberFormat="1" applyFill="1" applyBorder="1" applyAlignment="1">
      <alignment vertical="center"/>
    </xf>
    <xf numFmtId="0" fontId="0" fillId="2" borderId="1" xfId="0" applyFill="1" applyBorder="1" applyAlignment="1">
      <alignment vertical="center" wrapText="1"/>
    </xf>
    <xf numFmtId="0" fontId="3" fillId="2" borderId="0" xfId="0" applyFont="1" applyFill="1" applyAlignment="1">
      <alignment vertical="center"/>
    </xf>
    <xf numFmtId="0" fontId="0" fillId="2" borderId="0" xfId="0" applyFill="1" applyAlignment="1">
      <alignment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2" fillId="2" borderId="0" xfId="0" applyFont="1" applyFill="1" applyAlignment="1">
      <alignment horizontal="left"/>
    </xf>
    <xf numFmtId="0" fontId="2" fillId="2" borderId="0" xfId="0" applyFont="1" applyFill="1" applyAlignment="1">
      <alignment vertical="center"/>
    </xf>
    <xf numFmtId="0" fontId="13" fillId="2" borderId="0" xfId="0" applyFont="1" applyFill="1"/>
    <xf numFmtId="0" fontId="12" fillId="2" borderId="0" xfId="0" applyFont="1" applyFill="1"/>
    <xf numFmtId="0" fontId="2" fillId="2" borderId="5" xfId="0" applyFont="1" applyFill="1" applyBorder="1" applyAlignment="1">
      <alignment horizontal="center" vertical="center"/>
    </xf>
    <xf numFmtId="0" fontId="0" fillId="2" borderId="0" xfId="0" applyFill="1" applyAlignment="1">
      <alignment wrapText="1"/>
    </xf>
    <xf numFmtId="0" fontId="0" fillId="3" borderId="0" xfId="0" applyFill="1" applyAlignment="1">
      <alignment wrapText="1"/>
    </xf>
    <xf numFmtId="164" fontId="0" fillId="2" borderId="0" xfId="1" applyNumberFormat="1" applyFont="1" applyFill="1"/>
    <xf numFmtId="164" fontId="1" fillId="2" borderId="0" xfId="1" applyNumberFormat="1" applyFont="1" applyFill="1" applyBorder="1" applyAlignment="1">
      <alignment horizontal="left"/>
    </xf>
    <xf numFmtId="164" fontId="2" fillId="2" borderId="5" xfId="1" applyNumberFormat="1" applyFont="1" applyFill="1" applyBorder="1" applyAlignment="1">
      <alignment vertical="center"/>
    </xf>
    <xf numFmtId="164" fontId="2" fillId="2" borderId="0" xfId="1" applyNumberFormat="1" applyFont="1" applyFill="1"/>
    <xf numFmtId="164" fontId="2" fillId="2" borderId="6" xfId="1" applyNumberFormat="1" applyFont="1" applyFill="1" applyBorder="1" applyAlignment="1">
      <alignment horizontal="left" vertical="center"/>
    </xf>
    <xf numFmtId="164" fontId="2" fillId="2" borderId="0" xfId="1" applyNumberFormat="1" applyFont="1" applyFill="1" applyBorder="1" applyAlignment="1">
      <alignment horizontal="left" vertical="center"/>
    </xf>
    <xf numFmtId="164" fontId="0" fillId="0" borderId="1" xfId="1" applyNumberFormat="1" applyFont="1" applyBorder="1" applyAlignment="1">
      <alignment horizontal="center" vertical="center" wrapText="1"/>
    </xf>
    <xf numFmtId="164" fontId="0" fillId="2" borderId="1" xfId="1" applyNumberFormat="1" applyFont="1" applyFill="1" applyBorder="1" applyAlignment="1">
      <alignment horizontal="center" vertical="center"/>
    </xf>
    <xf numFmtId="164" fontId="0" fillId="3" borderId="1" xfId="0" applyNumberFormat="1" applyFill="1" applyBorder="1" applyAlignment="1">
      <alignment horizontal="center" vertical="center" wrapText="1"/>
    </xf>
    <xf numFmtId="14" fontId="0" fillId="2" borderId="1" xfId="0" applyNumberFormat="1" applyFill="1" applyBorder="1" applyAlignment="1">
      <alignment vertical="center" wrapText="1"/>
    </xf>
    <xf numFmtId="0" fontId="0" fillId="2" borderId="1" xfId="0" applyFill="1" applyBorder="1" applyAlignment="1">
      <alignment horizontal="center" vertical="center" wrapText="1"/>
    </xf>
    <xf numFmtId="164" fontId="0" fillId="2" borderId="1" xfId="1" applyNumberFormat="1" applyFont="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164" fontId="0" fillId="0" borderId="1" xfId="1" applyNumberFormat="1" applyFont="1" applyFill="1" applyBorder="1" applyAlignment="1">
      <alignment horizontal="center" vertical="center"/>
    </xf>
    <xf numFmtId="164" fontId="0" fillId="0" borderId="1" xfId="1" applyNumberFormat="1" applyFont="1" applyFill="1" applyBorder="1" applyAlignment="1">
      <alignment vertical="center" wrapText="1"/>
    </xf>
    <xf numFmtId="0" fontId="0" fillId="0" borderId="0" xfId="0" applyAlignment="1">
      <alignment vertical="center"/>
    </xf>
    <xf numFmtId="164" fontId="11" fillId="2" borderId="0" xfId="1" applyNumberFormat="1" applyFont="1" applyFill="1" applyBorder="1" applyAlignment="1">
      <alignment vertical="center" wrapText="1"/>
    </xf>
    <xf numFmtId="0" fontId="15" fillId="2" borderId="10" xfId="2" applyFill="1" applyBorder="1" applyAlignment="1">
      <alignment horizontal="left"/>
    </xf>
    <xf numFmtId="0" fontId="15" fillId="2" borderId="13" xfId="2" applyFill="1" applyBorder="1"/>
    <xf numFmtId="49" fontId="16" fillId="0" borderId="0" xfId="0" applyNumberFormat="1" applyFont="1"/>
    <xf numFmtId="49" fontId="17" fillId="4" borderId="0" xfId="0" applyNumberFormat="1" applyFont="1" applyFill="1"/>
    <xf numFmtId="0" fontId="0" fillId="7" borderId="0" xfId="0" applyFill="1"/>
    <xf numFmtId="0" fontId="0" fillId="6" borderId="0" xfId="0" applyFill="1"/>
    <xf numFmtId="49" fontId="0" fillId="2" borderId="0" xfId="0" applyNumberFormat="1" applyFill="1"/>
    <xf numFmtId="2" fontId="0" fillId="0" borderId="0" xfId="0" applyNumberFormat="1"/>
    <xf numFmtId="2" fontId="0" fillId="3" borderId="1" xfId="0" applyNumberFormat="1" applyFill="1" applyBorder="1" applyAlignment="1">
      <alignment horizontal="center" vertical="center" wrapText="1"/>
    </xf>
    <xf numFmtId="0" fontId="16" fillId="0" borderId="0" xfId="0" applyFont="1" applyAlignment="1">
      <alignment horizontal="center"/>
    </xf>
    <xf numFmtId="0" fontId="16" fillId="7" borderId="0" xfId="0" applyFont="1" applyFill="1" applyAlignment="1">
      <alignment horizontal="center"/>
    </xf>
    <xf numFmtId="0" fontId="16" fillId="5" borderId="0" xfId="0" applyFont="1" applyFill="1" applyAlignment="1">
      <alignment horizontal="center"/>
    </xf>
    <xf numFmtId="0" fontId="16" fillId="6" borderId="0" xfId="0" applyFont="1" applyFill="1" applyAlignment="1">
      <alignment horizontal="center"/>
    </xf>
    <xf numFmtId="0" fontId="9"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7" fillId="2" borderId="0" xfId="0" applyFont="1" applyFill="1" applyAlignment="1">
      <alignment horizontal="left" vertical="center" wrapText="1"/>
    </xf>
    <xf numFmtId="0" fontId="4" fillId="3" borderId="0" xfId="0" applyFont="1" applyFill="1" applyAlignment="1">
      <alignment horizontal="center" vertical="center"/>
    </xf>
    <xf numFmtId="164" fontId="11" fillId="2" borderId="8" xfId="1" applyNumberFormat="1" applyFont="1" applyFill="1" applyBorder="1" applyAlignment="1">
      <alignment horizontal="center" vertical="center" wrapText="1"/>
    </xf>
    <xf numFmtId="164" fontId="11" fillId="2" borderId="9" xfId="1" applyNumberFormat="1" applyFont="1" applyFill="1" applyBorder="1" applyAlignment="1">
      <alignment horizontal="center" vertical="center" wrapText="1"/>
    </xf>
    <xf numFmtId="164" fontId="11" fillId="2" borderId="11" xfId="1" applyNumberFormat="1" applyFont="1" applyFill="1" applyBorder="1" applyAlignment="1">
      <alignment horizontal="center" vertical="center" wrapText="1"/>
    </xf>
    <xf numFmtId="164" fontId="11" fillId="2" borderId="12" xfId="1" applyNumberFormat="1" applyFont="1" applyFill="1" applyBorder="1" applyAlignment="1">
      <alignment horizontal="center" vertical="center" wrapText="1"/>
    </xf>
  </cellXfs>
  <cellStyles count="3">
    <cellStyle name="Lien hypertexte" xfId="2" builtinId="8"/>
    <cellStyle name="Monétaire" xfId="1" builtinId="4"/>
    <cellStyle name="Normal" xfId="0" builtinId="0"/>
  </cellStyles>
  <dxfs count="4">
    <dxf>
      <font>
        <color auto="1"/>
      </font>
      <fill>
        <patternFill>
          <bgColor rgb="FFFF0000"/>
        </patternFill>
      </fill>
    </dxf>
    <dxf>
      <font>
        <color auto="1"/>
      </font>
      <fill>
        <patternFill>
          <bgColor rgb="FFFF0000"/>
        </patternFill>
      </fill>
    </dxf>
    <dxf>
      <font>
        <color auto="1"/>
      </font>
      <fill>
        <patternFill>
          <bgColor rgb="FFFFC000"/>
        </patternFill>
      </fill>
    </dxf>
    <dxf>
      <font>
        <color auto="1"/>
      </font>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2</xdr:col>
      <xdr:colOff>911176</xdr:colOff>
      <xdr:row>6</xdr:row>
      <xdr:rowOff>697045</xdr:rowOff>
    </xdr:from>
    <xdr:ext cx="3797984" cy="937629"/>
    <xdr:sp macro="" textlink="">
      <xdr:nvSpPr>
        <xdr:cNvPr id="2" name="Rectangle 1">
          <a:extLst>
            <a:ext uri="{FF2B5EF4-FFF2-40B4-BE49-F238E27FC236}">
              <a16:creationId xmlns:a16="http://schemas.microsoft.com/office/drawing/2014/main" id="{8AC661BC-FFB2-49B8-BEB8-4E4C1360510B}"/>
            </a:ext>
          </a:extLst>
        </xdr:cNvPr>
        <xdr:cNvSpPr/>
      </xdr:nvSpPr>
      <xdr:spPr>
        <a:xfrm>
          <a:off x="1838276" y="3948245"/>
          <a:ext cx="3797984" cy="937629"/>
        </a:xfrm>
        <a:prstGeom prst="rect">
          <a:avLst/>
        </a:prstGeom>
        <a:noFill/>
      </xdr:spPr>
      <xdr:txBody>
        <a:bodyPr wrap="square" lIns="91440" tIns="45720" rIns="91440" bIns="45720">
          <a:spAutoFit/>
        </a:bodyPr>
        <a:lstStyle/>
        <a:p>
          <a:pPr algn="ctr"/>
          <a:r>
            <a:rPr lang="fr-FR" sz="5400" b="1" cap="none" spc="0">
              <a:ln w="10160">
                <a:solidFill>
                  <a:schemeClr val="accent5"/>
                </a:solidFill>
                <a:prstDash val="solid"/>
              </a:ln>
              <a:solidFill>
                <a:srgbClr val="FFFFFF">
                  <a:alpha val="0"/>
                </a:srgbClr>
              </a:solidFill>
              <a:effectLst>
                <a:outerShdw blurRad="38100" dist="22860" dir="5400000" algn="tl" rotWithShape="0">
                  <a:srgbClr val="000000">
                    <a:alpha val="30000"/>
                  </a:srgbClr>
                </a:outerShdw>
              </a:effectLst>
            </a:rPr>
            <a:t>Exemple</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695276</xdr:colOff>
      <xdr:row>6</xdr:row>
      <xdr:rowOff>639895</xdr:rowOff>
    </xdr:from>
    <xdr:ext cx="3797984" cy="937629"/>
    <xdr:sp macro="" textlink="">
      <xdr:nvSpPr>
        <xdr:cNvPr id="2" name="Rectangle 1">
          <a:extLst>
            <a:ext uri="{FF2B5EF4-FFF2-40B4-BE49-F238E27FC236}">
              <a16:creationId xmlns:a16="http://schemas.microsoft.com/office/drawing/2014/main" id="{E339DDF1-0BB6-40BB-B350-2D1CCB2759A3}"/>
            </a:ext>
          </a:extLst>
        </xdr:cNvPr>
        <xdr:cNvSpPr/>
      </xdr:nvSpPr>
      <xdr:spPr>
        <a:xfrm>
          <a:off x="8861376" y="3891095"/>
          <a:ext cx="3797984" cy="937629"/>
        </a:xfrm>
        <a:prstGeom prst="rect">
          <a:avLst/>
        </a:prstGeom>
        <a:noFill/>
      </xdr:spPr>
      <xdr:txBody>
        <a:bodyPr wrap="square" lIns="91440" tIns="45720" rIns="91440" bIns="45720">
          <a:spAutoFit/>
        </a:bodyPr>
        <a:lstStyle/>
        <a:p>
          <a:pPr algn="ctr"/>
          <a:r>
            <a:rPr lang="fr-FR" sz="5400" b="1" cap="none" spc="0">
              <a:ln w="10160">
                <a:solidFill>
                  <a:schemeClr val="accent5"/>
                </a:solidFill>
                <a:prstDash val="solid"/>
              </a:ln>
              <a:solidFill>
                <a:srgbClr val="FFFFFF">
                  <a:alpha val="0"/>
                </a:srgbClr>
              </a:solidFill>
              <a:effectLst>
                <a:outerShdw blurRad="38100" dist="22860" dir="5400000" algn="tl" rotWithShape="0">
                  <a:srgbClr val="000000">
                    <a:alpha val="30000"/>
                  </a:srgbClr>
                </a:outerShdw>
              </a:effectLst>
            </a:rPr>
            <a:t>Exemple</a:t>
          </a:r>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habitation.gouv.qc.ca/espacepartenaires/coops_osbl/hlm_prive/programmes/hlm_prive/finance/budget.html" TargetMode="External"/><Relationship Id="rId1" Type="http://schemas.openxmlformats.org/officeDocument/2006/relationships/hyperlink" Target="http://www.habitation.gouv.qc.ca/espacepartenaires/offices_dhabitation/tous_les_programmes/programmes/hlm_public/finances/budget.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0EE21-92BA-48D5-B23E-6A3C0981D732}">
  <dimension ref="A1:G10"/>
  <sheetViews>
    <sheetView tabSelected="1" workbookViewId="0">
      <selection activeCell="D6" sqref="D6"/>
    </sheetView>
  </sheetViews>
  <sheetFormatPr baseColWidth="10" defaultRowHeight="15"/>
  <cols>
    <col min="1" max="1" width="3.140625" style="19" customWidth="1"/>
    <col min="2" max="2" width="10.140625" style="3" customWidth="1"/>
    <col min="3" max="3" width="13.42578125" style="3" customWidth="1"/>
    <col min="4" max="4" width="19.85546875" style="3" customWidth="1"/>
    <col min="5" max="5" width="13.140625" style="37" customWidth="1"/>
    <col min="6" max="6" width="23.42578125" style="37" customWidth="1"/>
    <col min="7" max="7" width="33.85546875" style="3" customWidth="1"/>
  </cols>
  <sheetData>
    <row r="1" spans="1:7">
      <c r="A1" s="3"/>
      <c r="E1" s="3"/>
      <c r="F1" s="3"/>
    </row>
    <row r="2" spans="1:7" ht="15.75">
      <c r="A2" s="68" t="s">
        <v>35</v>
      </c>
      <c r="B2" s="69"/>
      <c r="C2" s="69"/>
      <c r="D2" s="69"/>
      <c r="E2" s="69"/>
      <c r="F2" s="69"/>
      <c r="G2" s="70"/>
    </row>
    <row r="3" spans="1:7" ht="15.75">
      <c r="A3" s="10"/>
      <c r="B3" s="10"/>
      <c r="C3" s="10"/>
      <c r="D3" s="10"/>
      <c r="E3" s="10"/>
      <c r="F3" s="10"/>
      <c r="G3" s="10"/>
    </row>
    <row r="4" spans="1:7" ht="128.1" customHeight="1">
      <c r="A4" s="71" t="s">
        <v>40</v>
      </c>
      <c r="B4" s="71"/>
      <c r="C4" s="71"/>
      <c r="D4" s="71"/>
      <c r="E4" s="71"/>
      <c r="F4" s="71"/>
      <c r="G4" s="71"/>
    </row>
    <row r="5" spans="1:7" ht="12" customHeight="1">
      <c r="B5" s="6"/>
      <c r="C5" s="6"/>
      <c r="D5" s="6"/>
      <c r="E5" s="40"/>
      <c r="F5" s="40"/>
      <c r="G5" s="6"/>
    </row>
    <row r="6" spans="1:7" ht="30">
      <c r="A6" s="20"/>
      <c r="B6" s="13" t="s">
        <v>7</v>
      </c>
      <c r="C6" s="23" t="s">
        <v>0</v>
      </c>
      <c r="D6" s="23" t="s">
        <v>8</v>
      </c>
      <c r="E6" s="43" t="s">
        <v>17</v>
      </c>
      <c r="F6" s="43" t="s">
        <v>9</v>
      </c>
      <c r="G6" s="13" t="s">
        <v>34</v>
      </c>
    </row>
    <row r="7" spans="1:7" ht="75">
      <c r="A7" s="21">
        <v>1</v>
      </c>
      <c r="B7" s="46" t="s">
        <v>19</v>
      </c>
      <c r="C7" s="47" t="s">
        <v>20</v>
      </c>
      <c r="D7" s="47" t="s">
        <v>32</v>
      </c>
      <c r="E7" s="48" t="s">
        <v>33</v>
      </c>
      <c r="F7" s="48" t="s">
        <v>27</v>
      </c>
      <c r="G7" s="25" t="s">
        <v>21</v>
      </c>
    </row>
    <row r="8" spans="1:7" s="53" customFormat="1" ht="29.1" customHeight="1">
      <c r="A8" s="21">
        <v>2</v>
      </c>
      <c r="B8" s="49">
        <v>44570</v>
      </c>
      <c r="C8" s="50">
        <v>63823</v>
      </c>
      <c r="D8" s="50">
        <v>2113</v>
      </c>
      <c r="E8" s="51">
        <v>0</v>
      </c>
      <c r="F8" s="52">
        <v>8192</v>
      </c>
      <c r="G8" s="14" t="s">
        <v>28</v>
      </c>
    </row>
    <row r="9" spans="1:7" s="53" customFormat="1" ht="29.1" customHeight="1">
      <c r="A9" s="21">
        <v>3</v>
      </c>
      <c r="B9" s="24"/>
      <c r="C9" s="28"/>
      <c r="D9" s="28"/>
      <c r="E9" s="44"/>
      <c r="F9" s="44"/>
      <c r="G9" s="25"/>
    </row>
    <row r="10" spans="1:7" s="53" customFormat="1" ht="29.1" customHeight="1">
      <c r="A10" s="21">
        <v>4</v>
      </c>
      <c r="B10" s="24"/>
      <c r="C10" s="28"/>
      <c r="D10" s="28"/>
      <c r="E10" s="44"/>
      <c r="F10" s="44"/>
      <c r="G10" s="25"/>
    </row>
  </sheetData>
  <mergeCells count="2">
    <mergeCell ref="A2:G2"/>
    <mergeCell ref="A4:G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P84"/>
  <sheetViews>
    <sheetView zoomScaleNormal="100" workbookViewId="0">
      <pane xSplit="6" ySplit="9" topLeftCell="G10" activePane="bottomRight" state="frozen"/>
      <selection pane="topRight" activeCell="F1" sqref="F1"/>
      <selection pane="bottomLeft" activeCell="A10" sqref="A10"/>
      <selection pane="bottomRight" activeCell="A11" sqref="A11"/>
    </sheetView>
  </sheetViews>
  <sheetFormatPr baseColWidth="10" defaultColWidth="0" defaultRowHeight="15" zeroHeight="1"/>
  <cols>
    <col min="1" max="1" width="3.140625" style="19" customWidth="1"/>
    <col min="2" max="2" width="10.140625" style="3" customWidth="1"/>
    <col min="3" max="3" width="9.140625" style="3" customWidth="1"/>
    <col min="4" max="4" width="10.140625" style="3" customWidth="1"/>
    <col min="5" max="6" width="10.140625" style="37" customWidth="1"/>
    <col min="7" max="7" width="50.85546875" style="3" customWidth="1"/>
    <col min="8" max="8" width="7.85546875" style="15" customWidth="1"/>
    <col min="9" max="9" width="12.140625" style="15" customWidth="1"/>
    <col min="10" max="10" width="11.85546875" style="15" customWidth="1"/>
    <col min="11" max="11" width="10" style="15" customWidth="1"/>
    <col min="12" max="12" width="43.5703125" style="36" customWidth="1"/>
    <col min="13" max="14" width="0" style="3" hidden="1" customWidth="1"/>
    <col min="15" max="16384" width="11.42578125" style="3" hidden="1"/>
  </cols>
  <sheetData>
    <row r="1" spans="1:16" ht="6.6" customHeight="1" thickBot="1">
      <c r="H1" s="3"/>
      <c r="I1" s="3"/>
      <c r="J1" s="3"/>
      <c r="K1" s="3"/>
      <c r="L1" s="35"/>
    </row>
    <row r="2" spans="1:16" ht="21.75" thickBot="1">
      <c r="B2" s="1" t="s">
        <v>2</v>
      </c>
      <c r="C2" s="2"/>
      <c r="D2" s="2"/>
      <c r="E2" s="38"/>
      <c r="F2" s="38"/>
      <c r="G2" s="2"/>
      <c r="H2" s="22" t="s">
        <v>1</v>
      </c>
      <c r="I2" s="22"/>
      <c r="J2" s="11"/>
      <c r="K2" s="5"/>
      <c r="L2" s="35"/>
    </row>
    <row r="3" spans="1:16" ht="15.95" customHeight="1">
      <c r="B3" s="54"/>
      <c r="C3" s="73" t="s">
        <v>39</v>
      </c>
      <c r="D3" s="74"/>
      <c r="E3" s="74"/>
      <c r="F3" s="74"/>
      <c r="G3" s="55" t="s">
        <v>38</v>
      </c>
      <c r="H3" s="4"/>
      <c r="I3" s="4"/>
      <c r="J3" s="4"/>
      <c r="K3" s="4"/>
      <c r="L3" s="35"/>
    </row>
    <row r="4" spans="1:16" ht="15.95" customHeight="1" thickBot="1">
      <c r="B4" s="54"/>
      <c r="C4" s="75"/>
      <c r="D4" s="76"/>
      <c r="E4" s="76"/>
      <c r="F4" s="76"/>
      <c r="G4" s="56" t="s">
        <v>37</v>
      </c>
      <c r="H4" s="3"/>
      <c r="I4" s="3"/>
      <c r="J4" s="3"/>
      <c r="K4" s="3"/>
      <c r="L4" s="35"/>
    </row>
    <row r="5" spans="1:16" ht="18.75">
      <c r="B5" s="30" t="s">
        <v>3</v>
      </c>
      <c r="C5" s="31"/>
      <c r="D5" s="18"/>
      <c r="E5" s="39"/>
      <c r="F5" s="39"/>
      <c r="H5" s="7" t="s">
        <v>5</v>
      </c>
      <c r="I5" s="7"/>
      <c r="J5" s="34"/>
      <c r="K5" s="9"/>
      <c r="L5" s="35"/>
    </row>
    <row r="6" spans="1:16" ht="17.25">
      <c r="B6" s="6"/>
      <c r="C6" s="6"/>
      <c r="D6" s="6"/>
      <c r="E6" s="40"/>
      <c r="F6" s="40"/>
      <c r="G6" s="6"/>
      <c r="H6" s="32" t="s">
        <v>14</v>
      </c>
      <c r="I6" s="32"/>
      <c r="J6" s="6"/>
      <c r="K6" s="6"/>
      <c r="L6" s="35"/>
    </row>
    <row r="7" spans="1:16" ht="17.25">
      <c r="B7" s="12" t="s">
        <v>6</v>
      </c>
      <c r="C7" s="6"/>
      <c r="D7" s="8"/>
      <c r="E7" s="41"/>
      <c r="F7" s="42"/>
      <c r="G7" s="9"/>
      <c r="H7" s="33" t="s">
        <v>15</v>
      </c>
      <c r="I7" s="33"/>
      <c r="J7" s="3"/>
      <c r="K7" s="3"/>
      <c r="L7" s="35"/>
    </row>
    <row r="8" spans="1:16" ht="17.25">
      <c r="B8" s="6"/>
      <c r="C8" s="6"/>
      <c r="D8" s="6"/>
      <c r="E8" s="40"/>
      <c r="F8" s="40"/>
      <c r="G8" s="6"/>
      <c r="H8" s="72" t="s">
        <v>4</v>
      </c>
      <c r="I8" s="72"/>
      <c r="J8" s="72"/>
      <c r="K8" s="72"/>
      <c r="L8" s="72"/>
      <c r="M8" s="72"/>
      <c r="N8" s="72"/>
      <c r="O8" s="72"/>
      <c r="P8" s="72"/>
    </row>
    <row r="9" spans="1:16" ht="60">
      <c r="A9" s="20"/>
      <c r="B9" s="13" t="s">
        <v>7</v>
      </c>
      <c r="C9" s="23" t="s">
        <v>0</v>
      </c>
      <c r="D9" s="23" t="s">
        <v>8</v>
      </c>
      <c r="E9" s="43" t="s">
        <v>17</v>
      </c>
      <c r="F9" s="43" t="s">
        <v>9</v>
      </c>
      <c r="G9" s="13" t="s">
        <v>34</v>
      </c>
      <c r="H9" s="16" t="s">
        <v>10</v>
      </c>
      <c r="I9" s="16" t="s">
        <v>18</v>
      </c>
      <c r="J9" s="16" t="s">
        <v>13</v>
      </c>
      <c r="K9" s="16" t="s">
        <v>11</v>
      </c>
      <c r="L9" s="17" t="s">
        <v>12</v>
      </c>
      <c r="M9" s="14"/>
    </row>
    <row r="10" spans="1:16" s="27" customFormat="1" ht="30.6" customHeight="1">
      <c r="A10" s="21">
        <v>1</v>
      </c>
      <c r="B10" s="24"/>
      <c r="C10" s="28"/>
      <c r="D10" s="28"/>
      <c r="E10" s="44"/>
      <c r="F10" s="44"/>
      <c r="G10" s="25"/>
      <c r="H10" s="29"/>
      <c r="I10" s="45">
        <f>IF(H10="oui",E10+F10,E10)</f>
        <v>0</v>
      </c>
      <c r="J10" s="16"/>
      <c r="K10" s="29"/>
      <c r="L10" s="17"/>
      <c r="M10" s="26"/>
      <c r="N10" s="26"/>
    </row>
    <row r="11" spans="1:16" s="27" customFormat="1" ht="30.6" customHeight="1">
      <c r="A11" s="21">
        <v>2</v>
      </c>
      <c r="B11" s="24"/>
      <c r="C11" s="28"/>
      <c r="D11" s="28"/>
      <c r="E11" s="44"/>
      <c r="F11" s="44"/>
      <c r="G11" s="25"/>
      <c r="H11" s="29"/>
      <c r="I11" s="45">
        <f t="shared" ref="I11:I23" si="0">IF(H11="oui",E11+F11,E11)</f>
        <v>0</v>
      </c>
      <c r="J11" s="16"/>
      <c r="K11" s="29"/>
      <c r="L11" s="17"/>
      <c r="M11" s="26"/>
      <c r="N11" s="26"/>
    </row>
    <row r="12" spans="1:16" s="27" customFormat="1" ht="30.6" customHeight="1">
      <c r="A12" s="21">
        <v>3</v>
      </c>
      <c r="B12" s="24"/>
      <c r="C12" s="28"/>
      <c r="D12" s="28"/>
      <c r="E12" s="44"/>
      <c r="F12" s="44"/>
      <c r="G12" s="25"/>
      <c r="H12" s="29"/>
      <c r="I12" s="45">
        <f t="shared" si="0"/>
        <v>0</v>
      </c>
      <c r="J12" s="16"/>
      <c r="K12" s="29"/>
      <c r="L12" s="17"/>
      <c r="M12" s="26"/>
      <c r="N12" s="26"/>
    </row>
    <row r="13" spans="1:16" s="27" customFormat="1" ht="30.6" customHeight="1">
      <c r="A13" s="21">
        <v>4</v>
      </c>
      <c r="B13" s="24"/>
      <c r="C13" s="28"/>
      <c r="D13" s="28"/>
      <c r="E13" s="44"/>
      <c r="F13" s="44"/>
      <c r="G13" s="25"/>
      <c r="H13" s="29"/>
      <c r="I13" s="45">
        <f t="shared" si="0"/>
        <v>0</v>
      </c>
      <c r="J13" s="16"/>
      <c r="K13" s="29"/>
      <c r="L13" s="17"/>
      <c r="M13" s="26"/>
      <c r="N13" s="26"/>
    </row>
    <row r="14" spans="1:16" s="27" customFormat="1" ht="30.6" customHeight="1">
      <c r="A14" s="21">
        <v>5</v>
      </c>
      <c r="B14" s="24"/>
      <c r="C14" s="28"/>
      <c r="D14" s="28"/>
      <c r="E14" s="44"/>
      <c r="F14" s="44"/>
      <c r="G14" s="25"/>
      <c r="H14" s="29"/>
      <c r="I14" s="45">
        <f t="shared" si="0"/>
        <v>0</v>
      </c>
      <c r="J14" s="16"/>
      <c r="K14" s="29"/>
      <c r="L14" s="17"/>
      <c r="M14" s="26"/>
      <c r="N14" s="26"/>
    </row>
    <row r="15" spans="1:16" s="27" customFormat="1" ht="30.6" customHeight="1">
      <c r="A15" s="21">
        <v>6</v>
      </c>
      <c r="B15" s="24"/>
      <c r="C15" s="28"/>
      <c r="D15" s="28"/>
      <c r="E15" s="44"/>
      <c r="F15" s="44"/>
      <c r="G15" s="25"/>
      <c r="H15" s="29"/>
      <c r="I15" s="45">
        <f t="shared" si="0"/>
        <v>0</v>
      </c>
      <c r="J15" s="16"/>
      <c r="K15" s="29"/>
      <c r="L15" s="17"/>
      <c r="M15" s="26"/>
      <c r="N15" s="26"/>
    </row>
    <row r="16" spans="1:16" s="27" customFormat="1" ht="30.6" customHeight="1">
      <c r="A16" s="21">
        <v>7</v>
      </c>
      <c r="B16" s="24"/>
      <c r="C16" s="28"/>
      <c r="D16" s="28"/>
      <c r="E16" s="44"/>
      <c r="F16" s="44"/>
      <c r="G16" s="25"/>
      <c r="H16" s="29"/>
      <c r="I16" s="45">
        <f t="shared" si="0"/>
        <v>0</v>
      </c>
      <c r="J16" s="16"/>
      <c r="K16" s="29"/>
      <c r="L16" s="17"/>
      <c r="M16" s="26"/>
      <c r="N16" s="26"/>
    </row>
    <row r="17" spans="1:14" s="27" customFormat="1" ht="30.6" customHeight="1">
      <c r="A17" s="21">
        <v>8</v>
      </c>
      <c r="B17" s="24"/>
      <c r="C17" s="28"/>
      <c r="D17" s="28"/>
      <c r="E17" s="44"/>
      <c r="F17" s="44"/>
      <c r="G17" s="25"/>
      <c r="H17" s="29"/>
      <c r="I17" s="45">
        <f t="shared" si="0"/>
        <v>0</v>
      </c>
      <c r="J17" s="16"/>
      <c r="K17" s="29"/>
      <c r="L17" s="17"/>
      <c r="M17" s="26"/>
      <c r="N17" s="26"/>
    </row>
    <row r="18" spans="1:14" s="27" customFormat="1" ht="30.6" customHeight="1">
      <c r="A18" s="21">
        <v>9</v>
      </c>
      <c r="B18" s="24"/>
      <c r="C18" s="28"/>
      <c r="D18" s="28"/>
      <c r="E18" s="44"/>
      <c r="F18" s="44"/>
      <c r="G18" s="25"/>
      <c r="H18" s="29"/>
      <c r="I18" s="45">
        <f t="shared" si="0"/>
        <v>0</v>
      </c>
      <c r="J18" s="16"/>
      <c r="K18" s="29"/>
      <c r="L18" s="17"/>
      <c r="M18" s="26"/>
      <c r="N18" s="26"/>
    </row>
    <row r="19" spans="1:14" s="27" customFormat="1" ht="30.6" customHeight="1">
      <c r="A19" s="21">
        <v>10</v>
      </c>
      <c r="B19" s="24"/>
      <c r="C19" s="28"/>
      <c r="D19" s="28"/>
      <c r="E19" s="44"/>
      <c r="F19" s="44"/>
      <c r="G19" s="25"/>
      <c r="H19" s="29"/>
      <c r="I19" s="45">
        <f t="shared" si="0"/>
        <v>0</v>
      </c>
      <c r="J19" s="16"/>
      <c r="K19" s="29"/>
      <c r="L19" s="17"/>
      <c r="M19" s="26"/>
      <c r="N19" s="26"/>
    </row>
    <row r="20" spans="1:14" s="27" customFormat="1" ht="30.6" customHeight="1">
      <c r="A20" s="21">
        <v>11</v>
      </c>
      <c r="B20" s="24"/>
      <c r="C20" s="28"/>
      <c r="D20" s="28"/>
      <c r="E20" s="44"/>
      <c r="F20" s="44"/>
      <c r="G20" s="25"/>
      <c r="H20" s="29"/>
      <c r="I20" s="45">
        <f t="shared" si="0"/>
        <v>0</v>
      </c>
      <c r="J20" s="16"/>
      <c r="K20" s="29"/>
      <c r="L20" s="17"/>
      <c r="M20" s="26"/>
      <c r="N20" s="26"/>
    </row>
    <row r="21" spans="1:14" s="27" customFormat="1" ht="30.6" customHeight="1">
      <c r="A21" s="21">
        <v>12</v>
      </c>
      <c r="B21" s="24"/>
      <c r="C21" s="28"/>
      <c r="D21" s="28"/>
      <c r="E21" s="44"/>
      <c r="F21" s="44"/>
      <c r="G21" s="25"/>
      <c r="H21" s="29"/>
      <c r="I21" s="45">
        <f t="shared" si="0"/>
        <v>0</v>
      </c>
      <c r="J21" s="16"/>
      <c r="K21" s="29"/>
      <c r="L21" s="17"/>
      <c r="M21" s="26"/>
      <c r="N21" s="26"/>
    </row>
    <row r="22" spans="1:14" s="27" customFormat="1" ht="30.6" customHeight="1">
      <c r="A22" s="21">
        <v>13</v>
      </c>
      <c r="B22" s="24"/>
      <c r="C22" s="28"/>
      <c r="D22" s="28"/>
      <c r="E22" s="44"/>
      <c r="F22" s="44"/>
      <c r="G22" s="25"/>
      <c r="H22" s="29"/>
      <c r="I22" s="45">
        <f t="shared" si="0"/>
        <v>0</v>
      </c>
      <c r="J22" s="16"/>
      <c r="K22" s="29"/>
      <c r="L22" s="17"/>
      <c r="M22" s="26"/>
      <c r="N22" s="26"/>
    </row>
    <row r="23" spans="1:14" s="27" customFormat="1" ht="30.6" customHeight="1">
      <c r="A23" s="21">
        <v>14</v>
      </c>
      <c r="B23" s="24"/>
      <c r="C23" s="28"/>
      <c r="D23" s="28"/>
      <c r="E23" s="44"/>
      <c r="F23" s="44"/>
      <c r="G23" s="25"/>
      <c r="H23" s="29"/>
      <c r="I23" s="45">
        <f t="shared" si="0"/>
        <v>0</v>
      </c>
      <c r="J23" s="16"/>
      <c r="K23" s="29"/>
      <c r="L23" s="17"/>
      <c r="M23" s="26"/>
      <c r="N23" s="26"/>
    </row>
    <row r="24" spans="1:14"/>
    <row r="25" spans="1:14">
      <c r="C25" s="59"/>
      <c r="D25" s="61" t="str">
        <f>Pilotage!F44</f>
        <v>Enveloppe ACE</v>
      </c>
    </row>
    <row r="26" spans="1:14">
      <c r="C26" s="60"/>
      <c r="D26" s="3" t="str">
        <f>Pilotage!F63</f>
        <v>RAM -PPI</v>
      </c>
    </row>
    <row r="27" spans="1:14"/>
    <row r="28" spans="1:14"/>
    <row r="29" spans="1:14"/>
    <row r="30" spans="1:14"/>
    <row r="31" spans="1:14"/>
    <row r="32" spans="1:14"/>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sheetData>
  <autoFilter ref="B9:L9" xr:uid="{44CFEF72-781E-477F-BE50-873659D8B93D}"/>
  <mergeCells count="2">
    <mergeCell ref="H8:P8"/>
    <mergeCell ref="C3:F4"/>
  </mergeCells>
  <conditionalFormatting sqref="C1:C1048576">
    <cfRule type="cellIs" dxfId="2" priority="2" operator="equal">
      <formula>62498</formula>
    </cfRule>
  </conditionalFormatting>
  <hyperlinks>
    <hyperlink ref="G3" r:id="rId1" location="menu-header-partenaire" xr:uid="{81A8AFA9-2881-4267-A2B1-D9F87365F3C3}"/>
    <hyperlink ref="G4" r:id="rId2" location="menu-header-partenaire" xr:uid="{79F1D11D-6631-4735-B1CB-6786B8E52A99}"/>
  </hyperlinks>
  <pageMargins left="0.25" right="0.25" top="0.75" bottom="0.75" header="0.3" footer="0.3"/>
  <pageSetup paperSize="5" fitToHeight="0" orientation="landscape" r:id="rId3"/>
  <extLst>
    <ext xmlns:x14="http://schemas.microsoft.com/office/spreadsheetml/2009/9/main" uri="{78C0D931-6437-407d-A8EE-F0AAD7539E65}">
      <x14:conditionalFormattings>
        <x14:conditionalFormatting xmlns:xm="http://schemas.microsoft.com/office/excel/2006/main">
          <x14:cfRule type="cellIs" priority="1" operator="between" id="{DC60609B-8B15-4FF5-98A6-C8C16B80C3DB}">
            <xm:f>Pilotage!$E$77</xm:f>
            <xm:f>Pilotage!$E$90</xm:f>
            <x14:dxf>
              <font>
                <color auto="1"/>
              </font>
              <fill>
                <patternFill>
                  <bgColor rgb="FFFFC000"/>
                </patternFill>
              </fill>
            </x14:dxf>
          </x14:cfRule>
          <x14:cfRule type="cellIs" priority="3" operator="between" id="{1C97EB59-D621-49FE-B75F-90012A5F3DA3}">
            <xm:f>Pilotage!$E$44</xm:f>
            <xm:f>Pilotage!$E$59</xm:f>
            <x14:dxf>
              <font>
                <color auto="1"/>
              </font>
              <fill>
                <patternFill>
                  <bgColor rgb="FFFF0000"/>
                </patternFill>
              </fill>
            </x14:dxf>
          </x14:cfRule>
          <x14:cfRule type="cellIs" priority="5" operator="between" id="{F1AF2ECE-75A1-41AE-8B2A-889E4DC25181}">
            <xm:f>Pilotage!$E$15</xm:f>
            <xm:f>Pilotage!$E$30</xm:f>
            <x14:dxf>
              <font>
                <color auto="1"/>
              </font>
              <fill>
                <patternFill>
                  <bgColor rgb="FFFF0000"/>
                </patternFill>
              </fill>
            </x14:dxf>
          </x14:cfRule>
          <xm:sqref>C1:C1048576</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2542F5BF-9B1D-4168-94FF-64E8E28B319F}">
          <x14:formula1>
            <xm:f>Pilotage!$A$3:$A$4</xm:f>
          </x14:formula1>
          <xm:sqref>H10:H23</xm:sqref>
        </x14:dataValidation>
        <x14:dataValidation type="list" allowBlank="1" showInputMessage="1" promptTitle="Nom du Conseiller en gestion" xr:uid="{7D9557B1-D47C-4A89-BFFF-020BCCB2F2AE}">
          <x14:formula1>
            <xm:f>Pilotage!$B$3:$B$13</xm:f>
          </x14:formula1>
          <xm:sqref>J11:J23</xm:sqref>
        </x14:dataValidation>
        <x14:dataValidation type="list" errorStyle="information" allowBlank="1" showInputMessage="1" showErrorMessage="1" xr:uid="{C9AA9EFD-1D97-44CF-A4EB-A1776F52AB1D}">
          <x14:formula1>
            <xm:f>Pilotage!$E$3:$E$103</xm:f>
          </x14:formula1>
          <xm:sqref>C10:C23</xm:sqref>
        </x14:dataValidation>
        <x14:dataValidation type="list" allowBlank="1" showInputMessage="1" promptTitle="Nom du Conseiller en gestion" xr:uid="{4978739C-BA3B-47D8-ACEA-322BD3088E95}">
          <x14:formula1>
            <xm:f>Pilotage!$B$3:$B$21</xm:f>
          </x14:formula1>
          <xm:sqref>J10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29379-2229-4F56-8ABA-A569444BA613}">
  <dimension ref="A1"/>
  <sheetViews>
    <sheetView workbookViewId="0">
      <selection activeCell="A2" sqref="A2"/>
    </sheetView>
  </sheetViews>
  <sheetFormatPr baseColWidth="10"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98F46-EC61-4998-8C31-E0C75B215078}">
  <dimension ref="A1"/>
  <sheetViews>
    <sheetView workbookViewId="0"/>
  </sheetViews>
  <sheetFormatPr baseColWidth="10"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B2B60-2F3F-411D-B626-EB8A63A194B2}">
  <dimension ref="A1"/>
  <sheetViews>
    <sheetView workbookViewId="0"/>
  </sheetViews>
  <sheetFormatPr baseColWidth="10"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A1706-D36E-4429-BA9F-B6D9FA14B717}">
  <dimension ref="A1"/>
  <sheetViews>
    <sheetView workbookViewId="0"/>
  </sheetViews>
  <sheetFormatPr baseColWidth="10"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0C9F9-9DF9-48BF-B527-660ED78154A8}">
  <dimension ref="A1:F107"/>
  <sheetViews>
    <sheetView workbookViewId="0">
      <selection activeCell="B21" sqref="B21"/>
    </sheetView>
  </sheetViews>
  <sheetFormatPr baseColWidth="10" defaultRowHeight="15"/>
  <cols>
    <col min="2" max="2" width="46.5703125" customWidth="1"/>
    <col min="4" max="4" width="44.5703125" bestFit="1" customWidth="1"/>
    <col min="5" max="5" width="8.85546875" style="62" customWidth="1"/>
    <col min="6" max="6" width="28.42578125" bestFit="1" customWidth="1"/>
  </cols>
  <sheetData>
    <row r="1" spans="1:6">
      <c r="A1" t="s">
        <v>16</v>
      </c>
      <c r="D1" t="s">
        <v>147</v>
      </c>
    </row>
    <row r="2" spans="1:6" ht="30">
      <c r="A2" s="16" t="s">
        <v>10</v>
      </c>
      <c r="B2" s="16" t="s">
        <v>13</v>
      </c>
      <c r="D2" s="16" t="s">
        <v>142</v>
      </c>
      <c r="E2" s="63" t="s">
        <v>41</v>
      </c>
      <c r="F2" s="16" t="s">
        <v>146</v>
      </c>
    </row>
    <row r="3" spans="1:6">
      <c r="A3" t="s">
        <v>14</v>
      </c>
      <c r="B3" t="s">
        <v>150</v>
      </c>
      <c r="D3" s="57" t="s">
        <v>42</v>
      </c>
      <c r="E3" s="64">
        <v>51612</v>
      </c>
      <c r="F3" s="58" t="s">
        <v>148</v>
      </c>
    </row>
    <row r="4" spans="1:6">
      <c r="A4" t="s">
        <v>15</v>
      </c>
      <c r="B4" t="s">
        <v>149</v>
      </c>
      <c r="D4" s="57" t="s">
        <v>43</v>
      </c>
      <c r="E4" s="64">
        <v>51622</v>
      </c>
      <c r="F4" s="58" t="s">
        <v>148</v>
      </c>
    </row>
    <row r="5" spans="1:6">
      <c r="B5" t="s">
        <v>151</v>
      </c>
      <c r="D5" s="57" t="s">
        <v>44</v>
      </c>
      <c r="E5" s="64">
        <v>51632</v>
      </c>
      <c r="F5" s="58" t="s">
        <v>148</v>
      </c>
    </row>
    <row r="6" spans="1:6">
      <c r="B6" t="s">
        <v>152</v>
      </c>
      <c r="D6" s="57" t="s">
        <v>45</v>
      </c>
      <c r="E6" s="64">
        <v>51642</v>
      </c>
      <c r="F6" s="58" t="s">
        <v>148</v>
      </c>
    </row>
    <row r="7" spans="1:6">
      <c r="A7" s="57"/>
      <c r="B7" t="s">
        <v>153</v>
      </c>
      <c r="D7" s="57" t="s">
        <v>46</v>
      </c>
      <c r="E7" s="64">
        <v>51652</v>
      </c>
      <c r="F7" s="58" t="s">
        <v>148</v>
      </c>
    </row>
    <row r="8" spans="1:6">
      <c r="A8" s="57"/>
      <c r="B8" t="s">
        <v>154</v>
      </c>
      <c r="D8" s="57" t="s">
        <v>47</v>
      </c>
      <c r="E8" s="64">
        <v>51662</v>
      </c>
      <c r="F8" s="58" t="s">
        <v>148</v>
      </c>
    </row>
    <row r="9" spans="1:6">
      <c r="A9" s="57"/>
      <c r="B9" t="s">
        <v>155</v>
      </c>
      <c r="D9" s="57" t="s">
        <v>48</v>
      </c>
      <c r="E9" s="64">
        <v>51672</v>
      </c>
      <c r="F9" s="58" t="s">
        <v>148</v>
      </c>
    </row>
    <row r="10" spans="1:6">
      <c r="A10" s="57"/>
      <c r="B10" t="s">
        <v>156</v>
      </c>
      <c r="D10" s="57" t="s">
        <v>49</v>
      </c>
      <c r="E10" s="64">
        <v>51861</v>
      </c>
      <c r="F10" s="58" t="s">
        <v>148</v>
      </c>
    </row>
    <row r="11" spans="1:6">
      <c r="A11" s="57"/>
      <c r="B11" t="s">
        <v>157</v>
      </c>
      <c r="D11" s="57" t="s">
        <v>50</v>
      </c>
      <c r="E11" s="64">
        <v>51863</v>
      </c>
      <c r="F11" s="58" t="s">
        <v>148</v>
      </c>
    </row>
    <row r="12" spans="1:6">
      <c r="A12" s="57"/>
      <c r="B12" t="s">
        <v>158</v>
      </c>
      <c r="D12" s="57" t="s">
        <v>51</v>
      </c>
      <c r="E12" s="64">
        <v>51864</v>
      </c>
      <c r="F12" s="58" t="s">
        <v>148</v>
      </c>
    </row>
    <row r="13" spans="1:6">
      <c r="A13" s="57"/>
      <c r="B13" t="s">
        <v>159</v>
      </c>
      <c r="D13" s="57" t="s">
        <v>52</v>
      </c>
      <c r="E13" s="64">
        <v>51867</v>
      </c>
      <c r="F13" s="58" t="s">
        <v>148</v>
      </c>
    </row>
    <row r="14" spans="1:6">
      <c r="A14" s="57"/>
      <c r="B14" t="s">
        <v>160</v>
      </c>
      <c r="D14" s="57" t="s">
        <v>53</v>
      </c>
      <c r="E14" s="64">
        <v>51868</v>
      </c>
      <c r="F14" s="58" t="s">
        <v>148</v>
      </c>
    </row>
    <row r="15" spans="1:6">
      <c r="A15" s="57"/>
      <c r="B15" t="s">
        <v>161</v>
      </c>
      <c r="D15" s="57" t="s">
        <v>54</v>
      </c>
      <c r="E15" s="65">
        <v>61111</v>
      </c>
      <c r="F15" s="58" t="s">
        <v>143</v>
      </c>
    </row>
    <row r="16" spans="1:6">
      <c r="A16" s="57"/>
      <c r="B16" t="s">
        <v>162</v>
      </c>
      <c r="D16" s="57" t="s">
        <v>55</v>
      </c>
      <c r="E16" s="65">
        <v>61112</v>
      </c>
      <c r="F16" s="58" t="s">
        <v>143</v>
      </c>
    </row>
    <row r="17" spans="1:6">
      <c r="A17" s="57"/>
      <c r="B17" t="s">
        <v>163</v>
      </c>
      <c r="D17" s="57" t="s">
        <v>56</v>
      </c>
      <c r="E17" s="65">
        <v>61113</v>
      </c>
      <c r="F17" s="58" t="s">
        <v>143</v>
      </c>
    </row>
    <row r="18" spans="1:6">
      <c r="A18" s="57"/>
      <c r="B18" t="s">
        <v>164</v>
      </c>
      <c r="D18" s="57" t="s">
        <v>57</v>
      </c>
      <c r="E18" s="65">
        <v>61131</v>
      </c>
      <c r="F18" s="58" t="s">
        <v>143</v>
      </c>
    </row>
    <row r="19" spans="1:6">
      <c r="A19" s="57"/>
      <c r="B19" t="s">
        <v>165</v>
      </c>
      <c r="D19" s="57" t="s">
        <v>58</v>
      </c>
      <c r="E19" s="65">
        <v>61132</v>
      </c>
      <c r="F19" s="58" t="s">
        <v>143</v>
      </c>
    </row>
    <row r="20" spans="1:6">
      <c r="A20" s="57"/>
      <c r="B20" t="s">
        <v>166</v>
      </c>
      <c r="D20" s="57" t="s">
        <v>59</v>
      </c>
      <c r="E20" s="65">
        <v>61133</v>
      </c>
      <c r="F20" s="58" t="s">
        <v>143</v>
      </c>
    </row>
    <row r="21" spans="1:6">
      <c r="A21" s="57"/>
      <c r="D21" s="57" t="s">
        <v>60</v>
      </c>
      <c r="E21" s="65">
        <v>61202</v>
      </c>
      <c r="F21" s="58" t="s">
        <v>143</v>
      </c>
    </row>
    <row r="22" spans="1:6">
      <c r="A22" s="57"/>
      <c r="D22" s="57" t="s">
        <v>61</v>
      </c>
      <c r="E22" s="65">
        <v>61212</v>
      </c>
      <c r="F22" s="58" t="s">
        <v>143</v>
      </c>
    </row>
    <row r="23" spans="1:6">
      <c r="A23" s="57"/>
      <c r="D23" s="57" t="s">
        <v>62</v>
      </c>
      <c r="E23" s="65">
        <v>61222</v>
      </c>
      <c r="F23" s="58" t="s">
        <v>143</v>
      </c>
    </row>
    <row r="24" spans="1:6">
      <c r="A24" s="57"/>
      <c r="D24" s="57" t="s">
        <v>63</v>
      </c>
      <c r="E24" s="65">
        <v>61232</v>
      </c>
      <c r="F24" s="58" t="s">
        <v>143</v>
      </c>
    </row>
    <row r="25" spans="1:6">
      <c r="A25" s="57"/>
      <c r="D25" s="57" t="s">
        <v>64</v>
      </c>
      <c r="E25" s="65">
        <v>61252</v>
      </c>
      <c r="F25" s="58" t="s">
        <v>143</v>
      </c>
    </row>
    <row r="26" spans="1:6">
      <c r="A26" s="57"/>
      <c r="D26" s="57" t="s">
        <v>65</v>
      </c>
      <c r="E26" s="65">
        <v>61262</v>
      </c>
      <c r="F26" s="58" t="s">
        <v>143</v>
      </c>
    </row>
    <row r="27" spans="1:6">
      <c r="A27" s="57"/>
      <c r="D27" s="57" t="s">
        <v>66</v>
      </c>
      <c r="E27" s="65">
        <v>61272</v>
      </c>
      <c r="F27" s="58" t="s">
        <v>143</v>
      </c>
    </row>
    <row r="28" spans="1:6">
      <c r="A28" s="57"/>
      <c r="D28" s="57" t="s">
        <v>67</v>
      </c>
      <c r="E28" s="65">
        <v>61275</v>
      </c>
      <c r="F28" s="58" t="s">
        <v>143</v>
      </c>
    </row>
    <row r="29" spans="1:6">
      <c r="A29" s="57"/>
      <c r="D29" s="57" t="s">
        <v>68</v>
      </c>
      <c r="E29" s="65">
        <v>61282</v>
      </c>
      <c r="F29" s="58" t="s">
        <v>143</v>
      </c>
    </row>
    <row r="30" spans="1:6">
      <c r="A30" s="57"/>
      <c r="D30" s="57" t="s">
        <v>69</v>
      </c>
      <c r="E30" s="65">
        <v>61292</v>
      </c>
      <c r="F30" s="58" t="s">
        <v>143</v>
      </c>
    </row>
    <row r="31" spans="1:6">
      <c r="A31" s="57"/>
      <c r="D31" s="57" t="s">
        <v>70</v>
      </c>
      <c r="E31" s="66">
        <v>61413</v>
      </c>
      <c r="F31" s="58"/>
    </row>
    <row r="32" spans="1:6">
      <c r="A32" s="57"/>
      <c r="D32" s="57" t="s">
        <v>71</v>
      </c>
      <c r="E32" s="66">
        <v>61433</v>
      </c>
      <c r="F32" s="58"/>
    </row>
    <row r="33" spans="1:6">
      <c r="A33" s="57"/>
      <c r="D33" s="57" t="s">
        <v>72</v>
      </c>
      <c r="E33" s="66">
        <v>61443</v>
      </c>
      <c r="F33" s="58"/>
    </row>
    <row r="34" spans="1:6">
      <c r="A34" s="57"/>
      <c r="D34" s="57" t="s">
        <v>73</v>
      </c>
      <c r="E34" s="66">
        <v>61453</v>
      </c>
      <c r="F34" s="58"/>
    </row>
    <row r="35" spans="1:6">
      <c r="A35" s="57"/>
      <c r="D35" s="57" t="s">
        <v>74</v>
      </c>
      <c r="E35" s="64">
        <v>61514</v>
      </c>
      <c r="F35" s="58" t="s">
        <v>144</v>
      </c>
    </row>
    <row r="36" spans="1:6">
      <c r="A36" s="57"/>
      <c r="D36" s="57" t="s">
        <v>75</v>
      </c>
      <c r="E36" s="64">
        <v>61524</v>
      </c>
      <c r="F36" s="58" t="s">
        <v>144</v>
      </c>
    </row>
    <row r="37" spans="1:6">
      <c r="A37" s="57"/>
      <c r="D37" s="57" t="s">
        <v>76</v>
      </c>
      <c r="E37" s="64">
        <v>61534</v>
      </c>
      <c r="F37" s="58" t="s">
        <v>144</v>
      </c>
    </row>
    <row r="38" spans="1:6">
      <c r="A38" s="57"/>
      <c r="D38" s="57" t="s">
        <v>77</v>
      </c>
      <c r="E38" s="64">
        <v>61544</v>
      </c>
      <c r="F38" s="58" t="s">
        <v>144</v>
      </c>
    </row>
    <row r="39" spans="1:6">
      <c r="A39" s="57"/>
      <c r="D39" s="57" t="s">
        <v>78</v>
      </c>
      <c r="E39" s="66">
        <v>61742</v>
      </c>
      <c r="F39" s="58"/>
    </row>
    <row r="40" spans="1:6">
      <c r="A40" s="57"/>
      <c r="D40" s="57" t="s">
        <v>79</v>
      </c>
      <c r="E40" s="66">
        <v>61743</v>
      </c>
      <c r="F40" s="58"/>
    </row>
    <row r="41" spans="1:6">
      <c r="A41" s="57"/>
      <c r="D41" s="57" t="s">
        <v>80</v>
      </c>
      <c r="E41" s="66">
        <v>61747</v>
      </c>
      <c r="F41" s="58"/>
    </row>
    <row r="42" spans="1:6">
      <c r="A42" s="57"/>
      <c r="D42" s="57" t="s">
        <v>81</v>
      </c>
      <c r="E42" s="66">
        <v>61749</v>
      </c>
      <c r="F42" s="58"/>
    </row>
    <row r="43" spans="1:6">
      <c r="A43" s="57"/>
      <c r="D43" s="57" t="s">
        <v>82</v>
      </c>
      <c r="E43" s="66">
        <v>61758</v>
      </c>
      <c r="F43" s="58"/>
    </row>
    <row r="44" spans="1:6">
      <c r="A44" s="57"/>
      <c r="D44" s="57" t="s">
        <v>83</v>
      </c>
      <c r="E44" s="65">
        <v>62114</v>
      </c>
      <c r="F44" s="58" t="s">
        <v>143</v>
      </c>
    </row>
    <row r="45" spans="1:6">
      <c r="A45" s="57"/>
      <c r="D45" s="57" t="s">
        <v>84</v>
      </c>
      <c r="E45" s="65">
        <v>62134</v>
      </c>
      <c r="F45" s="58" t="s">
        <v>143</v>
      </c>
    </row>
    <row r="46" spans="1:6">
      <c r="A46" s="57"/>
      <c r="D46" s="57" t="s">
        <v>85</v>
      </c>
      <c r="E46" s="65">
        <v>62154</v>
      </c>
      <c r="F46" s="58" t="s">
        <v>143</v>
      </c>
    </row>
    <row r="47" spans="1:6">
      <c r="A47" s="57"/>
      <c r="D47" s="57" t="s">
        <v>86</v>
      </c>
      <c r="E47" s="65">
        <v>62161</v>
      </c>
      <c r="F47" s="58" t="s">
        <v>143</v>
      </c>
    </row>
    <row r="48" spans="1:6">
      <c r="A48" s="57"/>
      <c r="D48" s="57" t="s">
        <v>87</v>
      </c>
      <c r="E48" s="65">
        <v>62164</v>
      </c>
      <c r="F48" s="58" t="s">
        <v>143</v>
      </c>
    </row>
    <row r="49" spans="1:6">
      <c r="A49" s="57"/>
      <c r="D49" s="57" t="s">
        <v>88</v>
      </c>
      <c r="E49" s="65">
        <v>62174</v>
      </c>
      <c r="F49" s="58" t="s">
        <v>143</v>
      </c>
    </row>
    <row r="50" spans="1:6">
      <c r="A50" s="57"/>
      <c r="D50" s="57" t="s">
        <v>61</v>
      </c>
      <c r="E50" s="65">
        <v>62312</v>
      </c>
      <c r="F50" s="58" t="s">
        <v>143</v>
      </c>
    </row>
    <row r="51" spans="1:6">
      <c r="A51" s="57"/>
      <c r="D51" s="57" t="s">
        <v>89</v>
      </c>
      <c r="E51" s="65">
        <v>62321</v>
      </c>
      <c r="F51" s="58" t="s">
        <v>143</v>
      </c>
    </row>
    <row r="52" spans="1:6">
      <c r="A52" s="57"/>
      <c r="D52" s="57" t="s">
        <v>90</v>
      </c>
      <c r="E52" s="65">
        <v>62331</v>
      </c>
      <c r="F52" s="58" t="s">
        <v>143</v>
      </c>
    </row>
    <row r="53" spans="1:6">
      <c r="A53" s="57"/>
      <c r="D53" s="57" t="s">
        <v>91</v>
      </c>
      <c r="E53" s="65">
        <v>62341</v>
      </c>
      <c r="F53" s="58" t="s">
        <v>143</v>
      </c>
    </row>
    <row r="54" spans="1:6">
      <c r="A54" s="57"/>
      <c r="D54" s="57" t="s">
        <v>92</v>
      </c>
      <c r="E54" s="65">
        <v>62351</v>
      </c>
      <c r="F54" s="58" t="s">
        <v>143</v>
      </c>
    </row>
    <row r="55" spans="1:6">
      <c r="A55" s="57"/>
      <c r="D55" s="57" t="s">
        <v>93</v>
      </c>
      <c r="E55" s="65">
        <v>62361</v>
      </c>
      <c r="F55" s="58" t="s">
        <v>143</v>
      </c>
    </row>
    <row r="56" spans="1:6">
      <c r="A56" s="57"/>
      <c r="D56" s="57" t="s">
        <v>94</v>
      </c>
      <c r="E56" s="65">
        <v>62371</v>
      </c>
      <c r="F56" s="58" t="s">
        <v>143</v>
      </c>
    </row>
    <row r="57" spans="1:6">
      <c r="A57" s="57"/>
      <c r="D57" s="57" t="s">
        <v>95</v>
      </c>
      <c r="E57" s="65">
        <v>62384</v>
      </c>
      <c r="F57" s="58" t="s">
        <v>143</v>
      </c>
    </row>
    <row r="58" spans="1:6">
      <c r="A58" s="57"/>
      <c r="D58" s="57" t="s">
        <v>96</v>
      </c>
      <c r="E58" s="65">
        <v>62389</v>
      </c>
      <c r="F58" s="58" t="s">
        <v>143</v>
      </c>
    </row>
    <row r="59" spans="1:6">
      <c r="A59" s="57"/>
      <c r="D59" s="57" t="s">
        <v>97</v>
      </c>
      <c r="E59" s="65">
        <v>62392</v>
      </c>
      <c r="F59" s="58" t="s">
        <v>143</v>
      </c>
    </row>
    <row r="60" spans="1:6">
      <c r="A60" s="57"/>
      <c r="D60" s="57" t="s">
        <v>98</v>
      </c>
      <c r="E60" s="66">
        <v>62484</v>
      </c>
      <c r="F60" s="58"/>
    </row>
    <row r="61" spans="1:6">
      <c r="A61" s="57"/>
      <c r="D61" s="57" t="s">
        <v>99</v>
      </c>
      <c r="E61" s="66">
        <v>62494</v>
      </c>
      <c r="F61" s="58"/>
    </row>
    <row r="62" spans="1:6">
      <c r="A62" s="57"/>
      <c r="D62" s="57" t="s">
        <v>100</v>
      </c>
      <c r="E62" s="66">
        <v>62497</v>
      </c>
      <c r="F62" s="58"/>
    </row>
    <row r="63" spans="1:6">
      <c r="A63" s="57"/>
      <c r="D63" s="57" t="s">
        <v>101</v>
      </c>
      <c r="E63" s="67">
        <v>62498</v>
      </c>
      <c r="F63" s="58" t="s">
        <v>145</v>
      </c>
    </row>
    <row r="64" spans="1:6">
      <c r="A64" s="57"/>
      <c r="D64" s="57" t="s">
        <v>102</v>
      </c>
      <c r="E64" s="64">
        <v>62551</v>
      </c>
      <c r="F64" s="58" t="s">
        <v>144</v>
      </c>
    </row>
    <row r="65" spans="1:6">
      <c r="A65" s="57"/>
      <c r="D65" s="57" t="s">
        <v>103</v>
      </c>
      <c r="E65" s="64">
        <v>62561</v>
      </c>
      <c r="F65" s="58" t="s">
        <v>144</v>
      </c>
    </row>
    <row r="66" spans="1:6">
      <c r="A66" s="57"/>
      <c r="D66" s="57" t="s">
        <v>104</v>
      </c>
      <c r="E66" s="64">
        <v>62571</v>
      </c>
      <c r="F66" s="58" t="s">
        <v>144</v>
      </c>
    </row>
    <row r="67" spans="1:6">
      <c r="A67" s="57"/>
      <c r="D67" s="57" t="s">
        <v>105</v>
      </c>
      <c r="E67" s="64">
        <v>62581</v>
      </c>
      <c r="F67" s="58" t="s">
        <v>144</v>
      </c>
    </row>
    <row r="68" spans="1:6">
      <c r="A68" s="57"/>
      <c r="D68" s="57" t="s">
        <v>106</v>
      </c>
      <c r="E68" s="66">
        <v>62731</v>
      </c>
      <c r="F68" s="58"/>
    </row>
    <row r="69" spans="1:6">
      <c r="A69" s="57"/>
      <c r="D69" s="57" t="s">
        <v>107</v>
      </c>
      <c r="E69" s="66">
        <v>63123</v>
      </c>
      <c r="F69" s="58"/>
    </row>
    <row r="70" spans="1:6">
      <c r="A70" s="57"/>
      <c r="D70" s="57" t="s">
        <v>108</v>
      </c>
      <c r="E70" s="66">
        <v>63143</v>
      </c>
      <c r="F70" s="58"/>
    </row>
    <row r="71" spans="1:6">
      <c r="A71" s="57"/>
      <c r="D71" s="57" t="s">
        <v>109</v>
      </c>
      <c r="E71" s="66">
        <v>63713</v>
      </c>
      <c r="F71" s="58"/>
    </row>
    <row r="72" spans="1:6">
      <c r="A72" s="57"/>
      <c r="D72" s="57" t="s">
        <v>110</v>
      </c>
      <c r="E72" s="66">
        <v>63723</v>
      </c>
      <c r="F72" s="58"/>
    </row>
    <row r="73" spans="1:6">
      <c r="A73" s="57"/>
      <c r="D73" s="57" t="s">
        <v>111</v>
      </c>
      <c r="E73" s="66">
        <v>63813</v>
      </c>
      <c r="F73" s="58"/>
    </row>
    <row r="74" spans="1:6">
      <c r="A74" s="57"/>
      <c r="D74" s="57" t="s">
        <v>112</v>
      </c>
      <c r="E74" s="66">
        <v>63823</v>
      </c>
      <c r="F74" s="58"/>
    </row>
    <row r="75" spans="1:6">
      <c r="A75" s="57"/>
      <c r="D75" s="57" t="s">
        <v>113</v>
      </c>
      <c r="E75" s="66">
        <v>63833</v>
      </c>
      <c r="F75" s="58"/>
    </row>
    <row r="76" spans="1:6">
      <c r="A76" s="57"/>
      <c r="D76" s="57" t="s">
        <v>114</v>
      </c>
      <c r="E76" s="66">
        <v>63843</v>
      </c>
      <c r="F76" s="58"/>
    </row>
    <row r="77" spans="1:6">
      <c r="A77" s="57"/>
      <c r="D77" s="57" t="s">
        <v>115</v>
      </c>
      <c r="E77" s="67">
        <v>64452</v>
      </c>
      <c r="F77" s="58" t="s">
        <v>145</v>
      </c>
    </row>
    <row r="78" spans="1:6">
      <c r="A78" s="57"/>
      <c r="D78" s="57" t="s">
        <v>116</v>
      </c>
      <c r="E78" s="67">
        <v>64454</v>
      </c>
      <c r="F78" s="58" t="s">
        <v>145</v>
      </c>
    </row>
    <row r="79" spans="1:6">
      <c r="A79" s="57"/>
      <c r="D79" s="57" t="s">
        <v>117</v>
      </c>
      <c r="E79" s="67">
        <v>64474</v>
      </c>
      <c r="F79" s="58" t="s">
        <v>145</v>
      </c>
    </row>
    <row r="80" spans="1:6">
      <c r="A80" s="57"/>
      <c r="D80" s="57" t="s">
        <v>118</v>
      </c>
      <c r="E80" s="67">
        <v>64478</v>
      </c>
      <c r="F80" s="58" t="s">
        <v>145</v>
      </c>
    </row>
    <row r="81" spans="1:6">
      <c r="A81" s="57"/>
      <c r="D81" s="57" t="s">
        <v>119</v>
      </c>
      <c r="E81" s="67">
        <v>64492</v>
      </c>
      <c r="F81" s="58" t="s">
        <v>145</v>
      </c>
    </row>
    <row r="82" spans="1:6">
      <c r="A82" s="57"/>
      <c r="D82" s="57" t="s">
        <v>120</v>
      </c>
      <c r="E82" s="67">
        <v>64493</v>
      </c>
      <c r="F82" s="58" t="s">
        <v>145</v>
      </c>
    </row>
    <row r="83" spans="1:6">
      <c r="A83" s="57"/>
      <c r="D83" s="57" t="s">
        <v>121</v>
      </c>
      <c r="E83" s="67">
        <v>64498</v>
      </c>
      <c r="F83" s="58" t="s">
        <v>145</v>
      </c>
    </row>
    <row r="84" spans="1:6">
      <c r="A84" s="57"/>
      <c r="D84" s="57" t="s">
        <v>122</v>
      </c>
      <c r="E84" s="67">
        <v>64552</v>
      </c>
      <c r="F84" s="58" t="s">
        <v>145</v>
      </c>
    </row>
    <row r="85" spans="1:6">
      <c r="A85" s="57"/>
      <c r="D85" s="57" t="s">
        <v>123</v>
      </c>
      <c r="E85" s="67">
        <v>64554</v>
      </c>
      <c r="F85" s="58" t="s">
        <v>145</v>
      </c>
    </row>
    <row r="86" spans="1:6">
      <c r="A86" s="57"/>
      <c r="D86" s="57" t="s">
        <v>124</v>
      </c>
      <c r="E86" s="67">
        <v>64556</v>
      </c>
      <c r="F86" s="58" t="s">
        <v>145</v>
      </c>
    </row>
    <row r="87" spans="1:6">
      <c r="A87" s="57"/>
      <c r="D87" s="57" t="s">
        <v>125</v>
      </c>
      <c r="E87" s="67">
        <v>64574</v>
      </c>
      <c r="F87" s="58" t="s">
        <v>145</v>
      </c>
    </row>
    <row r="88" spans="1:6">
      <c r="A88" s="57"/>
      <c r="D88" s="57" t="s">
        <v>126</v>
      </c>
      <c r="E88" s="67">
        <v>64578</v>
      </c>
      <c r="F88" s="58" t="s">
        <v>145</v>
      </c>
    </row>
    <row r="89" spans="1:6">
      <c r="A89" s="57"/>
      <c r="D89" s="57" t="s">
        <v>127</v>
      </c>
      <c r="E89" s="67">
        <v>64592</v>
      </c>
      <c r="F89" s="58" t="s">
        <v>145</v>
      </c>
    </row>
    <row r="90" spans="1:6">
      <c r="A90" s="57"/>
      <c r="D90" s="57" t="s">
        <v>128</v>
      </c>
      <c r="E90" s="67">
        <v>64594</v>
      </c>
      <c r="F90" s="58" t="s">
        <v>145</v>
      </c>
    </row>
    <row r="91" spans="1:6">
      <c r="A91" s="57"/>
      <c r="D91" s="57" t="s">
        <v>129</v>
      </c>
      <c r="E91" s="64">
        <v>65721</v>
      </c>
      <c r="F91" s="58"/>
    </row>
    <row r="92" spans="1:6">
      <c r="A92" s="57"/>
      <c r="D92" s="57" t="s">
        <v>130</v>
      </c>
      <c r="E92" s="64">
        <v>65731</v>
      </c>
      <c r="F92" s="58"/>
    </row>
    <row r="93" spans="1:6">
      <c r="A93" s="57"/>
      <c r="D93" s="57" t="s">
        <v>131</v>
      </c>
      <c r="E93" s="64">
        <v>65751</v>
      </c>
      <c r="F93" s="58"/>
    </row>
    <row r="94" spans="1:6">
      <c r="A94" s="57"/>
      <c r="D94" s="57" t="s">
        <v>132</v>
      </c>
      <c r="E94" s="64">
        <v>65761</v>
      </c>
      <c r="F94" s="58"/>
    </row>
    <row r="95" spans="1:6">
      <c r="A95" s="57"/>
      <c r="D95" s="57" t="s">
        <v>133</v>
      </c>
      <c r="E95" s="64">
        <v>65851</v>
      </c>
      <c r="F95" s="58"/>
    </row>
    <row r="96" spans="1:6">
      <c r="A96" s="57"/>
      <c r="D96" s="57" t="s">
        <v>134</v>
      </c>
      <c r="E96" s="64">
        <v>65861</v>
      </c>
      <c r="F96" s="58"/>
    </row>
    <row r="97" spans="1:6">
      <c r="A97" s="57"/>
      <c r="D97" s="57" t="s">
        <v>135</v>
      </c>
      <c r="E97" s="64">
        <v>65981</v>
      </c>
      <c r="F97" s="58"/>
    </row>
    <row r="98" spans="1:6">
      <c r="A98" s="57"/>
      <c r="D98" s="57" t="s">
        <v>136</v>
      </c>
      <c r="E98" s="64">
        <v>65991</v>
      </c>
      <c r="F98" s="58"/>
    </row>
    <row r="99" spans="1:6">
      <c r="A99" s="57"/>
      <c r="D99" s="57" t="s">
        <v>137</v>
      </c>
      <c r="E99" s="66">
        <v>66916</v>
      </c>
      <c r="F99" s="58"/>
    </row>
    <row r="100" spans="1:6">
      <c r="A100" s="57"/>
      <c r="D100" s="57" t="s">
        <v>138</v>
      </c>
      <c r="E100" s="66">
        <v>66921</v>
      </c>
      <c r="F100" s="58"/>
    </row>
    <row r="101" spans="1:6">
      <c r="A101" s="57"/>
      <c r="D101" s="57" t="s">
        <v>139</v>
      </c>
      <c r="E101" s="66">
        <v>66923</v>
      </c>
      <c r="F101" s="58"/>
    </row>
    <row r="102" spans="1:6">
      <c r="A102" s="57"/>
      <c r="D102" s="57" t="s">
        <v>140</v>
      </c>
      <c r="E102" s="66">
        <v>66926</v>
      </c>
      <c r="F102" s="58"/>
    </row>
    <row r="103" spans="1:6">
      <c r="A103" s="57"/>
      <c r="D103" s="57" t="s">
        <v>141</v>
      </c>
      <c r="E103" s="64">
        <v>66936</v>
      </c>
      <c r="F103" s="58" t="s">
        <v>144</v>
      </c>
    </row>
    <row r="104" spans="1:6">
      <c r="A104" s="57"/>
    </row>
    <row r="105" spans="1:6">
      <c r="A105" s="57"/>
    </row>
    <row r="106" spans="1:6">
      <c r="A106" s="57"/>
    </row>
    <row r="107" spans="1:6">
      <c r="A107" s="57"/>
    </row>
  </sheetData>
  <autoFilter ref="A2:F103" xr:uid="{C3E2B77C-0ACC-4148-9025-12F067AC9CA7}"/>
  <sortState xmlns:xlrd2="http://schemas.microsoft.com/office/spreadsheetml/2017/richdata2" ref="B3:B13">
    <sortCondition ref="B2"/>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7FAAB-BBD1-4A7D-B190-4388F22F3704}">
  <sheetPr>
    <pageSetUpPr fitToPage="1"/>
  </sheetPr>
  <dimension ref="A1:P84"/>
  <sheetViews>
    <sheetView topLeftCell="E5" zoomScaleNormal="100" workbookViewId="0">
      <selection activeCell="B21" sqref="B21"/>
    </sheetView>
  </sheetViews>
  <sheetFormatPr baseColWidth="10" defaultColWidth="0" defaultRowHeight="15" zeroHeight="1"/>
  <cols>
    <col min="1" max="1" width="3.140625" style="19" customWidth="1"/>
    <col min="2" max="2" width="10.140625" style="3" customWidth="1"/>
    <col min="3" max="3" width="13.42578125" style="3" customWidth="1"/>
    <col min="4" max="4" width="19.85546875" style="3" customWidth="1"/>
    <col min="5" max="5" width="13.140625" style="37" customWidth="1"/>
    <col min="6" max="6" width="23.42578125" style="37" customWidth="1"/>
    <col min="7" max="7" width="33.85546875" style="3" customWidth="1"/>
    <col min="8" max="8" width="13.140625" style="15" customWidth="1"/>
    <col min="9" max="9" width="17.140625" style="15" customWidth="1"/>
    <col min="10" max="11" width="10" style="15" customWidth="1"/>
    <col min="12" max="12" width="32.85546875" style="36" customWidth="1"/>
    <col min="13" max="14" width="0" style="3" hidden="1" customWidth="1"/>
    <col min="15" max="16384" width="11.42578125" style="3" hidden="1"/>
  </cols>
  <sheetData>
    <row r="1" spans="1:16">
      <c r="A1" s="3"/>
      <c r="E1" s="3"/>
      <c r="F1" s="3"/>
      <c r="H1" s="3"/>
      <c r="I1" s="3"/>
      <c r="J1" s="3"/>
      <c r="K1" s="3"/>
      <c r="L1" s="35"/>
    </row>
    <row r="2" spans="1:16" ht="21">
      <c r="A2" s="68" t="s">
        <v>35</v>
      </c>
      <c r="B2" s="69"/>
      <c r="C2" s="69"/>
      <c r="D2" s="69"/>
      <c r="E2" s="69"/>
      <c r="F2" s="69"/>
      <c r="G2" s="70"/>
      <c r="H2" s="22"/>
      <c r="I2" s="22"/>
      <c r="J2" s="5"/>
      <c r="K2" s="5"/>
      <c r="L2" s="35"/>
    </row>
    <row r="3" spans="1:16" ht="11.25" customHeight="1">
      <c r="A3" s="10"/>
      <c r="B3" s="10"/>
      <c r="C3" s="10"/>
      <c r="D3" s="10"/>
      <c r="E3" s="10"/>
      <c r="F3" s="10"/>
      <c r="G3" s="10"/>
      <c r="H3" s="4"/>
      <c r="I3" s="4"/>
      <c r="J3" s="4"/>
      <c r="K3" s="4"/>
      <c r="L3" s="35"/>
    </row>
    <row r="4" spans="1:16" ht="163.69999999999999" customHeight="1">
      <c r="A4" s="71" t="s">
        <v>36</v>
      </c>
      <c r="B4" s="71"/>
      <c r="C4" s="71"/>
      <c r="D4" s="71"/>
      <c r="E4" s="71"/>
      <c r="F4" s="71"/>
      <c r="G4" s="71"/>
      <c r="H4" s="3"/>
      <c r="I4" s="3"/>
      <c r="J4" s="3"/>
      <c r="K4" s="3"/>
      <c r="L4" s="35"/>
    </row>
    <row r="5" spans="1:16" ht="17.25">
      <c r="B5" s="6"/>
      <c r="C5" s="6"/>
      <c r="D5" s="6"/>
      <c r="E5" s="40"/>
      <c r="F5" s="40"/>
      <c r="G5" s="6"/>
      <c r="H5" s="72" t="s">
        <v>4</v>
      </c>
      <c r="I5" s="72"/>
      <c r="J5" s="72"/>
      <c r="K5" s="72"/>
      <c r="L5" s="72"/>
      <c r="M5" s="72"/>
      <c r="N5" s="72"/>
      <c r="O5" s="72"/>
      <c r="P5" s="72"/>
    </row>
    <row r="6" spans="1:16" ht="45">
      <c r="A6" s="20"/>
      <c r="B6" s="13" t="s">
        <v>7</v>
      </c>
      <c r="C6" s="23" t="s">
        <v>0</v>
      </c>
      <c r="D6" s="23" t="s">
        <v>8</v>
      </c>
      <c r="E6" s="43" t="s">
        <v>17</v>
      </c>
      <c r="F6" s="43" t="s">
        <v>9</v>
      </c>
      <c r="G6" s="13" t="s">
        <v>34</v>
      </c>
      <c r="H6" s="16" t="s">
        <v>10</v>
      </c>
      <c r="I6" s="16" t="s">
        <v>18</v>
      </c>
      <c r="J6" s="16" t="s">
        <v>13</v>
      </c>
      <c r="K6" s="16" t="s">
        <v>11</v>
      </c>
      <c r="L6" s="17" t="s">
        <v>12</v>
      </c>
      <c r="M6" s="14"/>
    </row>
    <row r="7" spans="1:16" s="27" customFormat="1" ht="60" customHeight="1">
      <c r="A7" s="21">
        <v>1</v>
      </c>
      <c r="B7" s="46" t="s">
        <v>19</v>
      </c>
      <c r="C7" s="47" t="s">
        <v>20</v>
      </c>
      <c r="D7" s="47" t="s">
        <v>32</v>
      </c>
      <c r="E7" s="48" t="s">
        <v>33</v>
      </c>
      <c r="F7" s="48" t="s">
        <v>27</v>
      </c>
      <c r="G7" s="25" t="s">
        <v>21</v>
      </c>
      <c r="H7" s="45" t="s">
        <v>22</v>
      </c>
      <c r="I7" s="45" t="s">
        <v>23</v>
      </c>
      <c r="J7" s="16" t="s">
        <v>24</v>
      </c>
      <c r="K7" s="16" t="s">
        <v>25</v>
      </c>
      <c r="L7" s="17" t="s">
        <v>26</v>
      </c>
      <c r="M7" s="26"/>
      <c r="N7" s="26"/>
    </row>
    <row r="8" spans="1:16" s="27" customFormat="1" ht="30.6" customHeight="1">
      <c r="A8" s="21">
        <v>2</v>
      </c>
      <c r="B8" s="49">
        <v>44570</v>
      </c>
      <c r="C8" s="50">
        <v>63823</v>
      </c>
      <c r="D8" s="50">
        <v>2113</v>
      </c>
      <c r="E8" s="51">
        <v>0</v>
      </c>
      <c r="F8" s="52">
        <v>8192</v>
      </c>
      <c r="G8" s="14" t="s">
        <v>28</v>
      </c>
      <c r="H8" s="29" t="s">
        <v>14</v>
      </c>
      <c r="I8" s="45">
        <f t="shared" ref="I8:I10" si="0">IF(H8="oui",E8+F8,E8)</f>
        <v>8192</v>
      </c>
      <c r="J8" s="16" t="s">
        <v>31</v>
      </c>
      <c r="K8" s="29" t="s">
        <v>30</v>
      </c>
      <c r="L8" s="17" t="s">
        <v>29</v>
      </c>
      <c r="M8" s="26"/>
      <c r="N8" s="26"/>
    </row>
    <row r="9" spans="1:16" s="27" customFormat="1" ht="30.6" customHeight="1">
      <c r="A9" s="21">
        <v>3</v>
      </c>
      <c r="B9" s="24"/>
      <c r="C9" s="28"/>
      <c r="D9" s="28"/>
      <c r="E9" s="44"/>
      <c r="F9" s="44"/>
      <c r="G9" s="25"/>
      <c r="H9" s="29"/>
      <c r="I9" s="45">
        <f t="shared" si="0"/>
        <v>0</v>
      </c>
      <c r="J9" s="16"/>
      <c r="K9" s="29"/>
      <c r="L9" s="17"/>
      <c r="M9" s="26"/>
      <c r="N9" s="26"/>
    </row>
    <row r="10" spans="1:16" s="27" customFormat="1" ht="30.6" customHeight="1">
      <c r="A10" s="21">
        <v>4</v>
      </c>
      <c r="B10" s="24"/>
      <c r="C10" s="28"/>
      <c r="D10" s="28"/>
      <c r="E10" s="44"/>
      <c r="F10" s="44"/>
      <c r="G10" s="25"/>
      <c r="H10" s="29"/>
      <c r="I10" s="45">
        <f t="shared" si="0"/>
        <v>0</v>
      </c>
      <c r="J10" s="16"/>
      <c r="K10" s="29"/>
      <c r="L10" s="17"/>
      <c r="M10" s="26"/>
      <c r="N10" s="26"/>
    </row>
    <row r="11" spans="1:16"/>
    <row r="12" spans="1:16"/>
    <row r="13" spans="1:16"/>
    <row r="14" spans="1:16"/>
    <row r="15" spans="1:16"/>
    <row r="16" spans="1:16"/>
    <row r="17" spans="2:16"/>
    <row r="18" spans="2:16"/>
    <row r="19" spans="2:16"/>
    <row r="20" spans="2:16" s="19" customFormat="1">
      <c r="B20" s="3"/>
      <c r="C20" s="3"/>
      <c r="D20" s="3"/>
      <c r="E20" s="37"/>
      <c r="F20" s="37"/>
      <c r="G20" s="3"/>
      <c r="H20" s="15"/>
      <c r="I20" s="15"/>
      <c r="J20" s="15"/>
      <c r="K20" s="15"/>
      <c r="L20" s="36"/>
      <c r="M20" s="3"/>
      <c r="N20" s="3"/>
      <c r="O20" s="3"/>
      <c r="P20" s="3"/>
    </row>
    <row r="21" spans="2:16" s="19" customFormat="1">
      <c r="B21" s="3"/>
      <c r="C21" s="3"/>
      <c r="D21" s="3"/>
      <c r="E21" s="37"/>
      <c r="F21" s="37"/>
      <c r="G21" s="3"/>
      <c r="H21" s="15"/>
      <c r="I21" s="15"/>
      <c r="J21" s="15"/>
      <c r="K21" s="15"/>
      <c r="L21" s="36"/>
      <c r="M21" s="3"/>
      <c r="N21" s="3"/>
      <c r="O21" s="3"/>
      <c r="P21" s="3"/>
    </row>
    <row r="22" spans="2:16" s="19" customFormat="1">
      <c r="B22" s="3"/>
      <c r="C22" s="3"/>
      <c r="D22" s="3"/>
      <c r="E22" s="37"/>
      <c r="F22" s="37"/>
      <c r="G22" s="3"/>
      <c r="H22" s="15"/>
      <c r="I22" s="15"/>
      <c r="J22" s="15"/>
      <c r="K22" s="15"/>
      <c r="L22" s="36"/>
      <c r="M22" s="3"/>
      <c r="N22" s="3"/>
      <c r="O22" s="3"/>
      <c r="P22" s="3"/>
    </row>
    <row r="23" spans="2:16" s="19" customFormat="1">
      <c r="B23" s="3"/>
      <c r="C23" s="3"/>
      <c r="D23" s="3"/>
      <c r="E23" s="37"/>
      <c r="F23" s="37"/>
      <c r="G23" s="3"/>
      <c r="H23" s="15"/>
      <c r="I23" s="15"/>
      <c r="J23" s="15"/>
      <c r="K23" s="15"/>
      <c r="L23" s="36"/>
      <c r="M23" s="3"/>
      <c r="N23" s="3"/>
      <c r="O23" s="3"/>
      <c r="P23" s="3"/>
    </row>
    <row r="24" spans="2:16" s="19" customFormat="1">
      <c r="B24" s="3"/>
      <c r="C24" s="3"/>
      <c r="D24" s="3"/>
      <c r="E24" s="37"/>
      <c r="F24" s="37"/>
      <c r="G24" s="3"/>
      <c r="H24" s="15"/>
      <c r="I24" s="15"/>
      <c r="J24" s="15"/>
      <c r="K24" s="15"/>
      <c r="L24" s="36"/>
      <c r="M24" s="3"/>
      <c r="N24" s="3"/>
      <c r="O24" s="3"/>
      <c r="P24" s="3"/>
    </row>
    <row r="25" spans="2:16" s="19" customFormat="1">
      <c r="B25" s="3"/>
      <c r="C25" s="3"/>
      <c r="D25" s="3"/>
      <c r="E25" s="37"/>
      <c r="F25" s="37"/>
      <c r="G25" s="3"/>
      <c r="H25" s="15"/>
      <c r="I25" s="15"/>
      <c r="J25" s="15"/>
      <c r="K25" s="15"/>
      <c r="L25" s="36"/>
      <c r="M25" s="3"/>
      <c r="N25" s="3"/>
      <c r="O25" s="3"/>
      <c r="P25" s="3"/>
    </row>
    <row r="26" spans="2:16" s="19" customFormat="1">
      <c r="B26" s="3"/>
      <c r="C26" s="3"/>
      <c r="D26" s="3"/>
      <c r="E26" s="37"/>
      <c r="F26" s="37"/>
      <c r="G26" s="3"/>
      <c r="H26" s="15"/>
      <c r="I26" s="15"/>
      <c r="J26" s="15"/>
      <c r="K26" s="15"/>
      <c r="L26" s="36"/>
      <c r="M26" s="3"/>
      <c r="N26" s="3"/>
      <c r="O26" s="3"/>
      <c r="P26" s="3"/>
    </row>
    <row r="27" spans="2:16" s="19" customFormat="1">
      <c r="B27" s="3"/>
      <c r="C27" s="3"/>
      <c r="D27" s="3"/>
      <c r="E27" s="37"/>
      <c r="F27" s="37"/>
      <c r="G27" s="3"/>
      <c r="H27" s="15"/>
      <c r="I27" s="15"/>
      <c r="J27" s="15"/>
      <c r="K27" s="15"/>
      <c r="L27" s="36"/>
      <c r="M27" s="3"/>
      <c r="N27" s="3"/>
      <c r="O27" s="3"/>
      <c r="P27" s="3"/>
    </row>
    <row r="28" spans="2:16" s="19" customFormat="1">
      <c r="B28" s="3"/>
      <c r="C28" s="3"/>
      <c r="D28" s="3"/>
      <c r="E28" s="37"/>
      <c r="F28" s="37"/>
      <c r="G28" s="3"/>
      <c r="H28" s="15"/>
      <c r="I28" s="15"/>
      <c r="J28" s="15"/>
      <c r="K28" s="15"/>
      <c r="L28" s="36"/>
      <c r="M28" s="3"/>
      <c r="N28" s="3"/>
      <c r="O28" s="3"/>
      <c r="P28" s="3"/>
    </row>
    <row r="29" spans="2:16" s="19" customFormat="1">
      <c r="B29" s="3"/>
      <c r="C29" s="3"/>
      <c r="D29" s="3"/>
      <c r="E29" s="37"/>
      <c r="F29" s="37"/>
      <c r="G29" s="3"/>
      <c r="H29" s="15"/>
      <c r="I29" s="15"/>
      <c r="J29" s="15"/>
      <c r="K29" s="15"/>
      <c r="L29" s="36"/>
      <c r="M29" s="3"/>
      <c r="N29" s="3"/>
      <c r="O29" s="3"/>
      <c r="P29" s="3"/>
    </row>
    <row r="30" spans="2:16" s="19" customFormat="1">
      <c r="B30" s="3"/>
      <c r="C30" s="3"/>
      <c r="D30" s="3"/>
      <c r="E30" s="37"/>
      <c r="F30" s="37"/>
      <c r="G30" s="3"/>
      <c r="H30" s="15"/>
      <c r="I30" s="15"/>
      <c r="J30" s="15"/>
      <c r="K30" s="15"/>
      <c r="L30" s="36"/>
      <c r="M30" s="3"/>
      <c r="N30" s="3"/>
      <c r="O30" s="3"/>
      <c r="P30" s="3"/>
    </row>
    <row r="31" spans="2:16" s="19" customFormat="1">
      <c r="B31" s="3"/>
      <c r="C31" s="3"/>
      <c r="D31" s="3"/>
      <c r="E31" s="37"/>
      <c r="F31" s="37"/>
      <c r="G31" s="3"/>
      <c r="H31" s="15"/>
      <c r="I31" s="15"/>
      <c r="J31" s="15"/>
      <c r="K31" s="15"/>
      <c r="L31" s="36"/>
      <c r="M31" s="3"/>
      <c r="N31" s="3"/>
      <c r="O31" s="3"/>
      <c r="P31" s="3"/>
    </row>
    <row r="32" spans="2:16" s="19" customFormat="1">
      <c r="B32" s="3"/>
      <c r="C32" s="3"/>
      <c r="D32" s="3"/>
      <c r="E32" s="37"/>
      <c r="F32" s="37"/>
      <c r="G32" s="3"/>
      <c r="H32" s="15"/>
      <c r="I32" s="15"/>
      <c r="J32" s="15"/>
      <c r="K32" s="15"/>
      <c r="L32" s="36"/>
      <c r="M32" s="3"/>
      <c r="N32" s="3"/>
      <c r="O32" s="3"/>
      <c r="P32" s="3"/>
    </row>
    <row r="33" spans="2:16" s="19" customFormat="1">
      <c r="B33" s="3"/>
      <c r="C33" s="3"/>
      <c r="D33" s="3"/>
      <c r="E33" s="37"/>
      <c r="F33" s="37"/>
      <c r="G33" s="3"/>
      <c r="H33" s="15"/>
      <c r="I33" s="15"/>
      <c r="J33" s="15"/>
      <c r="K33" s="15"/>
      <c r="L33" s="36"/>
      <c r="M33" s="3"/>
      <c r="N33" s="3"/>
      <c r="O33" s="3"/>
      <c r="P33" s="3"/>
    </row>
    <row r="34" spans="2:16" s="19" customFormat="1">
      <c r="B34" s="3"/>
      <c r="C34" s="3"/>
      <c r="D34" s="3"/>
      <c r="E34" s="37"/>
      <c r="F34" s="37"/>
      <c r="G34" s="3"/>
      <c r="H34" s="15"/>
      <c r="I34" s="15"/>
      <c r="J34" s="15"/>
      <c r="K34" s="15"/>
      <c r="L34" s="36"/>
      <c r="M34" s="3"/>
      <c r="N34" s="3"/>
      <c r="O34" s="3"/>
      <c r="P34" s="3"/>
    </row>
    <row r="35" spans="2:16" s="19" customFormat="1">
      <c r="B35" s="3"/>
      <c r="C35" s="3"/>
      <c r="D35" s="3"/>
      <c r="E35" s="37"/>
      <c r="F35" s="37"/>
      <c r="G35" s="3"/>
      <c r="H35" s="15"/>
      <c r="I35" s="15"/>
      <c r="J35" s="15"/>
      <c r="K35" s="15"/>
      <c r="L35" s="36"/>
      <c r="M35" s="3"/>
      <c r="N35" s="3"/>
      <c r="O35" s="3"/>
      <c r="P35" s="3"/>
    </row>
    <row r="36" spans="2:16" s="19" customFormat="1">
      <c r="B36" s="3"/>
      <c r="C36" s="3"/>
      <c r="D36" s="3"/>
      <c r="E36" s="37"/>
      <c r="F36" s="37"/>
      <c r="G36" s="3"/>
      <c r="H36" s="15"/>
      <c r="I36" s="15"/>
      <c r="J36" s="15"/>
      <c r="K36" s="15"/>
      <c r="L36" s="36"/>
      <c r="M36" s="3"/>
      <c r="N36" s="3"/>
      <c r="O36" s="3"/>
      <c r="P36" s="3"/>
    </row>
    <row r="37" spans="2:16" s="19" customFormat="1">
      <c r="B37" s="3"/>
      <c r="C37" s="3"/>
      <c r="D37" s="3"/>
      <c r="E37" s="37"/>
      <c r="F37" s="37"/>
      <c r="G37" s="3"/>
      <c r="H37" s="15"/>
      <c r="I37" s="15"/>
      <c r="J37" s="15"/>
      <c r="K37" s="15"/>
      <c r="L37" s="36"/>
      <c r="M37" s="3"/>
      <c r="N37" s="3"/>
      <c r="O37" s="3"/>
      <c r="P37" s="3"/>
    </row>
    <row r="38" spans="2:16" s="19" customFormat="1">
      <c r="B38" s="3"/>
      <c r="C38" s="3"/>
      <c r="D38" s="3"/>
      <c r="E38" s="37"/>
      <c r="F38" s="37"/>
      <c r="G38" s="3"/>
      <c r="H38" s="15"/>
      <c r="I38" s="15"/>
      <c r="J38" s="15"/>
      <c r="K38" s="15"/>
      <c r="L38" s="36"/>
      <c r="M38" s="3"/>
      <c r="N38" s="3"/>
      <c r="O38" s="3"/>
      <c r="P38" s="3"/>
    </row>
    <row r="39" spans="2:16" s="19" customFormat="1">
      <c r="B39" s="3"/>
      <c r="C39" s="3"/>
      <c r="D39" s="3"/>
      <c r="E39" s="37"/>
      <c r="F39" s="37"/>
      <c r="G39" s="3"/>
      <c r="H39" s="15"/>
      <c r="I39" s="15"/>
      <c r="J39" s="15"/>
      <c r="K39" s="15"/>
      <c r="L39" s="36"/>
      <c r="M39" s="3"/>
      <c r="N39" s="3"/>
      <c r="O39" s="3"/>
      <c r="P39" s="3"/>
    </row>
    <row r="40" spans="2:16" s="19" customFormat="1">
      <c r="B40" s="3"/>
      <c r="C40" s="3"/>
      <c r="D40" s="3"/>
      <c r="E40" s="37"/>
      <c r="F40" s="37"/>
      <c r="G40" s="3"/>
      <c r="H40" s="15"/>
      <c r="I40" s="15"/>
      <c r="J40" s="15"/>
      <c r="K40" s="15"/>
      <c r="L40" s="36"/>
      <c r="M40" s="3"/>
      <c r="N40" s="3"/>
      <c r="O40" s="3"/>
      <c r="P40" s="3"/>
    </row>
    <row r="41" spans="2:16" s="19" customFormat="1">
      <c r="B41" s="3"/>
      <c r="C41" s="3"/>
      <c r="D41" s="3"/>
      <c r="E41" s="37"/>
      <c r="F41" s="37"/>
      <c r="G41" s="3"/>
      <c r="H41" s="15"/>
      <c r="I41" s="15"/>
      <c r="J41" s="15"/>
      <c r="K41" s="15"/>
      <c r="L41" s="36"/>
      <c r="M41" s="3"/>
      <c r="N41" s="3"/>
      <c r="O41" s="3"/>
      <c r="P41" s="3"/>
    </row>
    <row r="42" spans="2:16" s="19" customFormat="1">
      <c r="B42" s="3"/>
      <c r="C42" s="3"/>
      <c r="D42" s="3"/>
      <c r="E42" s="37"/>
      <c r="F42" s="37"/>
      <c r="G42" s="3"/>
      <c r="H42" s="15"/>
      <c r="I42" s="15"/>
      <c r="J42" s="15"/>
      <c r="K42" s="15"/>
      <c r="L42" s="36"/>
      <c r="M42" s="3"/>
      <c r="N42" s="3"/>
      <c r="O42" s="3"/>
      <c r="P42" s="3"/>
    </row>
    <row r="43" spans="2:16" s="19" customFormat="1">
      <c r="B43" s="3"/>
      <c r="C43" s="3"/>
      <c r="D43" s="3"/>
      <c r="E43" s="37"/>
      <c r="F43" s="37"/>
      <c r="G43" s="3"/>
      <c r="H43" s="15"/>
      <c r="I43" s="15"/>
      <c r="J43" s="15"/>
      <c r="K43" s="15"/>
      <c r="L43" s="36"/>
      <c r="M43" s="3"/>
      <c r="N43" s="3"/>
      <c r="O43" s="3"/>
      <c r="P43" s="3"/>
    </row>
    <row r="44" spans="2:16" s="19" customFormat="1">
      <c r="B44" s="3"/>
      <c r="C44" s="3"/>
      <c r="D44" s="3"/>
      <c r="E44" s="37"/>
      <c r="F44" s="37"/>
      <c r="G44" s="3"/>
      <c r="H44" s="15"/>
      <c r="I44" s="15"/>
      <c r="J44" s="15"/>
      <c r="K44" s="15"/>
      <c r="L44" s="36"/>
      <c r="M44" s="3"/>
      <c r="N44" s="3"/>
      <c r="O44" s="3"/>
      <c r="P44" s="3"/>
    </row>
    <row r="45" spans="2:16" s="19" customFormat="1">
      <c r="B45" s="3"/>
      <c r="C45" s="3"/>
      <c r="D45" s="3"/>
      <c r="E45" s="37"/>
      <c r="F45" s="37"/>
      <c r="G45" s="3"/>
      <c r="H45" s="15"/>
      <c r="I45" s="15"/>
      <c r="J45" s="15"/>
      <c r="K45" s="15"/>
      <c r="L45" s="36"/>
      <c r="M45" s="3"/>
      <c r="N45" s="3"/>
      <c r="O45" s="3"/>
      <c r="P45" s="3"/>
    </row>
    <row r="46" spans="2:16" s="19" customFormat="1">
      <c r="B46" s="3"/>
      <c r="C46" s="3"/>
      <c r="D46" s="3"/>
      <c r="E46" s="37"/>
      <c r="F46" s="37"/>
      <c r="G46" s="3"/>
      <c r="H46" s="15"/>
      <c r="I46" s="15"/>
      <c r="J46" s="15"/>
      <c r="K46" s="15"/>
      <c r="L46" s="36"/>
      <c r="M46" s="3"/>
      <c r="N46" s="3"/>
      <c r="O46" s="3"/>
      <c r="P46" s="3"/>
    </row>
    <row r="47" spans="2:16" s="19" customFormat="1">
      <c r="B47" s="3"/>
      <c r="C47" s="3"/>
      <c r="D47" s="3"/>
      <c r="E47" s="37"/>
      <c r="F47" s="37"/>
      <c r="G47" s="3"/>
      <c r="H47" s="15"/>
      <c r="I47" s="15"/>
      <c r="J47" s="15"/>
      <c r="K47" s="15"/>
      <c r="L47" s="36"/>
      <c r="M47" s="3"/>
      <c r="N47" s="3"/>
      <c r="O47" s="3"/>
      <c r="P47" s="3"/>
    </row>
    <row r="48" spans="2:16" s="19" customFormat="1">
      <c r="B48" s="3"/>
      <c r="C48" s="3"/>
      <c r="D48" s="3"/>
      <c r="E48" s="37"/>
      <c r="F48" s="37"/>
      <c r="G48" s="3"/>
      <c r="H48" s="15"/>
      <c r="I48" s="15"/>
      <c r="J48" s="15"/>
      <c r="K48" s="15"/>
      <c r="L48" s="36"/>
      <c r="M48" s="3"/>
      <c r="N48" s="3"/>
      <c r="O48" s="3"/>
      <c r="P48" s="3"/>
    </row>
    <row r="49" spans="2:16" s="19" customFormat="1">
      <c r="B49" s="3"/>
      <c r="C49" s="3"/>
      <c r="D49" s="3"/>
      <c r="E49" s="37"/>
      <c r="F49" s="37"/>
      <c r="G49" s="3"/>
      <c r="H49" s="15"/>
      <c r="I49" s="15"/>
      <c r="J49" s="15"/>
      <c r="K49" s="15"/>
      <c r="L49" s="36"/>
      <c r="M49" s="3"/>
      <c r="N49" s="3"/>
      <c r="O49" s="3"/>
      <c r="P49" s="3"/>
    </row>
    <row r="50" spans="2:16" s="19" customFormat="1">
      <c r="B50" s="3"/>
      <c r="C50" s="3"/>
      <c r="D50" s="3"/>
      <c r="E50" s="37"/>
      <c r="F50" s="37"/>
      <c r="G50" s="3"/>
      <c r="H50" s="15"/>
      <c r="I50" s="15"/>
      <c r="J50" s="15"/>
      <c r="K50" s="15"/>
      <c r="L50" s="36"/>
      <c r="M50" s="3"/>
      <c r="N50" s="3"/>
      <c r="O50" s="3"/>
      <c r="P50" s="3"/>
    </row>
    <row r="51" spans="2:16" s="19" customFormat="1">
      <c r="B51" s="3"/>
      <c r="C51" s="3"/>
      <c r="D51" s="3"/>
      <c r="E51" s="37"/>
      <c r="F51" s="37"/>
      <c r="G51" s="3"/>
      <c r="H51" s="15"/>
      <c r="I51" s="15"/>
      <c r="J51" s="15"/>
      <c r="K51" s="15"/>
      <c r="L51" s="36"/>
      <c r="M51" s="3"/>
      <c r="N51" s="3"/>
      <c r="O51" s="3"/>
      <c r="P51" s="3"/>
    </row>
    <row r="52" spans="2:16" s="19" customFormat="1">
      <c r="B52" s="3"/>
      <c r="C52" s="3"/>
      <c r="D52" s="3"/>
      <c r="E52" s="37"/>
      <c r="F52" s="37"/>
      <c r="G52" s="3"/>
      <c r="H52" s="15"/>
      <c r="I52" s="15"/>
      <c r="J52" s="15"/>
      <c r="K52" s="15"/>
      <c r="L52" s="36"/>
      <c r="M52" s="3"/>
      <c r="N52" s="3"/>
      <c r="O52" s="3"/>
      <c r="P52" s="3"/>
    </row>
    <row r="53" spans="2:16" s="19" customFormat="1">
      <c r="B53" s="3"/>
      <c r="C53" s="3"/>
      <c r="D53" s="3"/>
      <c r="E53" s="37"/>
      <c r="F53" s="37"/>
      <c r="G53" s="3"/>
      <c r="H53" s="15"/>
      <c r="I53" s="15"/>
      <c r="J53" s="15"/>
      <c r="K53" s="15"/>
      <c r="L53" s="36"/>
      <c r="M53" s="3"/>
      <c r="N53" s="3"/>
      <c r="O53" s="3"/>
      <c r="P53" s="3"/>
    </row>
    <row r="54" spans="2:16" s="19" customFormat="1">
      <c r="B54" s="3"/>
      <c r="C54" s="3"/>
      <c r="D54" s="3"/>
      <c r="E54" s="37"/>
      <c r="F54" s="37"/>
      <c r="G54" s="3"/>
      <c r="H54" s="15"/>
      <c r="I54" s="15"/>
      <c r="J54" s="15"/>
      <c r="K54" s="15"/>
      <c r="L54" s="36"/>
      <c r="M54" s="3"/>
      <c r="N54" s="3"/>
      <c r="O54" s="3"/>
      <c r="P54" s="3"/>
    </row>
    <row r="55" spans="2:16" s="19" customFormat="1">
      <c r="B55" s="3"/>
      <c r="C55" s="3"/>
      <c r="D55" s="3"/>
      <c r="E55" s="37"/>
      <c r="F55" s="37"/>
      <c r="G55" s="3"/>
      <c r="H55" s="15"/>
      <c r="I55" s="15"/>
      <c r="J55" s="15"/>
      <c r="K55" s="15"/>
      <c r="L55" s="36"/>
      <c r="M55" s="3"/>
      <c r="N55" s="3"/>
      <c r="O55" s="3"/>
      <c r="P55" s="3"/>
    </row>
    <row r="56" spans="2:16" s="19" customFormat="1">
      <c r="B56" s="3"/>
      <c r="C56" s="3"/>
      <c r="D56" s="3"/>
      <c r="E56" s="37"/>
      <c r="F56" s="37"/>
      <c r="G56" s="3"/>
      <c r="H56" s="15"/>
      <c r="I56" s="15"/>
      <c r="J56" s="15"/>
      <c r="K56" s="15"/>
      <c r="L56" s="36"/>
      <c r="M56" s="3"/>
      <c r="N56" s="3"/>
      <c r="O56" s="3"/>
      <c r="P56" s="3"/>
    </row>
    <row r="57" spans="2:16" s="19" customFormat="1">
      <c r="B57" s="3"/>
      <c r="C57" s="3"/>
      <c r="D57" s="3"/>
      <c r="E57" s="37"/>
      <c r="F57" s="37"/>
      <c r="G57" s="3"/>
      <c r="H57" s="15"/>
      <c r="I57" s="15"/>
      <c r="J57" s="15"/>
      <c r="K57" s="15"/>
      <c r="L57" s="36"/>
      <c r="M57" s="3"/>
      <c r="N57" s="3"/>
      <c r="O57" s="3"/>
      <c r="P57" s="3"/>
    </row>
    <row r="58" spans="2:16" s="19" customFormat="1">
      <c r="B58" s="3"/>
      <c r="C58" s="3"/>
      <c r="D58" s="3"/>
      <c r="E58" s="37"/>
      <c r="F58" s="37"/>
      <c r="G58" s="3"/>
      <c r="H58" s="15"/>
      <c r="I58" s="15"/>
      <c r="J58" s="15"/>
      <c r="K58" s="15"/>
      <c r="L58" s="36"/>
      <c r="M58" s="3"/>
      <c r="N58" s="3"/>
      <c r="O58" s="3"/>
      <c r="P58" s="3"/>
    </row>
    <row r="59" spans="2:16" s="19" customFormat="1">
      <c r="B59" s="3"/>
      <c r="C59" s="3"/>
      <c r="D59" s="3"/>
      <c r="E59" s="37"/>
      <c r="F59" s="37"/>
      <c r="G59" s="3"/>
      <c r="H59" s="15"/>
      <c r="I59" s="15"/>
      <c r="J59" s="15"/>
      <c r="K59" s="15"/>
      <c r="L59" s="36"/>
      <c r="M59" s="3"/>
      <c r="N59" s="3"/>
      <c r="O59" s="3"/>
      <c r="P59" s="3"/>
    </row>
    <row r="60" spans="2:16" s="19" customFormat="1">
      <c r="B60" s="3"/>
      <c r="C60" s="3"/>
      <c r="D60" s="3"/>
      <c r="E60" s="37"/>
      <c r="F60" s="37"/>
      <c r="G60" s="3"/>
      <c r="H60" s="15"/>
      <c r="I60" s="15"/>
      <c r="J60" s="15"/>
      <c r="K60" s="15"/>
      <c r="L60" s="36"/>
      <c r="M60" s="3"/>
      <c r="N60" s="3"/>
      <c r="O60" s="3"/>
      <c r="P60" s="3"/>
    </row>
    <row r="61" spans="2:16" s="19" customFormat="1">
      <c r="B61" s="3"/>
      <c r="C61" s="3"/>
      <c r="D61" s="3"/>
      <c r="E61" s="37"/>
      <c r="F61" s="37"/>
      <c r="G61" s="3"/>
      <c r="H61" s="15"/>
      <c r="I61" s="15"/>
      <c r="J61" s="15"/>
      <c r="K61" s="15"/>
      <c r="L61" s="36"/>
      <c r="M61" s="3"/>
      <c r="N61" s="3"/>
      <c r="O61" s="3"/>
      <c r="P61" s="3"/>
    </row>
    <row r="62" spans="2:16" s="19" customFormat="1">
      <c r="B62" s="3"/>
      <c r="C62" s="3"/>
      <c r="D62" s="3"/>
      <c r="E62" s="37"/>
      <c r="F62" s="37"/>
      <c r="G62" s="3"/>
      <c r="H62" s="15"/>
      <c r="I62" s="15"/>
      <c r="J62" s="15"/>
      <c r="K62" s="15"/>
      <c r="L62" s="36"/>
      <c r="M62" s="3"/>
      <c r="N62" s="3"/>
      <c r="O62" s="3"/>
      <c r="P62" s="3"/>
    </row>
    <row r="63" spans="2:16" s="19" customFormat="1">
      <c r="B63" s="3"/>
      <c r="C63" s="3"/>
      <c r="D63" s="3"/>
      <c r="E63" s="37"/>
      <c r="F63" s="37"/>
      <c r="G63" s="3"/>
      <c r="H63" s="15"/>
      <c r="I63" s="15"/>
      <c r="J63" s="15"/>
      <c r="K63" s="15"/>
      <c r="L63" s="36"/>
      <c r="M63" s="3"/>
      <c r="N63" s="3"/>
      <c r="O63" s="3"/>
      <c r="P63" s="3"/>
    </row>
    <row r="64" spans="2:16" s="19" customFormat="1">
      <c r="B64" s="3"/>
      <c r="C64" s="3"/>
      <c r="D64" s="3"/>
      <c r="E64" s="37"/>
      <c r="F64" s="37"/>
      <c r="G64" s="3"/>
      <c r="H64" s="15"/>
      <c r="I64" s="15"/>
      <c r="J64" s="15"/>
      <c r="K64" s="15"/>
      <c r="L64" s="36"/>
      <c r="M64" s="3"/>
      <c r="N64" s="3"/>
      <c r="O64" s="3"/>
      <c r="P64" s="3"/>
    </row>
    <row r="65" spans="2:16" s="19" customFormat="1">
      <c r="B65" s="3"/>
      <c r="C65" s="3"/>
      <c r="D65" s="3"/>
      <c r="E65" s="37"/>
      <c r="F65" s="37"/>
      <c r="G65" s="3"/>
      <c r="H65" s="15"/>
      <c r="I65" s="15"/>
      <c r="J65" s="15"/>
      <c r="K65" s="15"/>
      <c r="L65" s="36"/>
      <c r="M65" s="3"/>
      <c r="N65" s="3"/>
      <c r="O65" s="3"/>
      <c r="P65" s="3"/>
    </row>
    <row r="66" spans="2:16" s="19" customFormat="1">
      <c r="B66" s="3"/>
      <c r="C66" s="3"/>
      <c r="D66" s="3"/>
      <c r="E66" s="37"/>
      <c r="F66" s="37"/>
      <c r="G66" s="3"/>
      <c r="H66" s="15"/>
      <c r="I66" s="15"/>
      <c r="J66" s="15"/>
      <c r="K66" s="15"/>
      <c r="L66" s="36"/>
      <c r="M66" s="3"/>
      <c r="N66" s="3"/>
      <c r="O66" s="3"/>
      <c r="P66" s="3"/>
    </row>
    <row r="67" spans="2:16" s="19" customFormat="1">
      <c r="B67" s="3"/>
      <c r="C67" s="3"/>
      <c r="D67" s="3"/>
      <c r="E67" s="37"/>
      <c r="F67" s="37"/>
      <c r="G67" s="3"/>
      <c r="H67" s="15"/>
      <c r="I67" s="15"/>
      <c r="J67" s="15"/>
      <c r="K67" s="15"/>
      <c r="L67" s="36"/>
      <c r="M67" s="3"/>
      <c r="N67" s="3"/>
      <c r="O67" s="3"/>
      <c r="P67" s="3"/>
    </row>
    <row r="68" spans="2:16" s="19" customFormat="1">
      <c r="B68" s="3"/>
      <c r="C68" s="3"/>
      <c r="D68" s="3"/>
      <c r="E68" s="37"/>
      <c r="F68" s="37"/>
      <c r="G68" s="3"/>
      <c r="H68" s="15"/>
      <c r="I68" s="15"/>
      <c r="J68" s="15"/>
      <c r="K68" s="15"/>
      <c r="L68" s="36"/>
      <c r="M68" s="3"/>
      <c r="N68" s="3"/>
      <c r="O68" s="3"/>
      <c r="P68" s="3"/>
    </row>
    <row r="69" spans="2:16" s="19" customFormat="1">
      <c r="B69" s="3"/>
      <c r="C69" s="3"/>
      <c r="D69" s="3"/>
      <c r="E69" s="37"/>
      <c r="F69" s="37"/>
      <c r="G69" s="3"/>
      <c r="H69" s="15"/>
      <c r="I69" s="15"/>
      <c r="J69" s="15"/>
      <c r="K69" s="15"/>
      <c r="L69" s="36"/>
      <c r="M69" s="3"/>
      <c r="N69" s="3"/>
      <c r="O69" s="3"/>
      <c r="P69" s="3"/>
    </row>
    <row r="70" spans="2:16" s="19" customFormat="1">
      <c r="B70" s="3"/>
      <c r="C70" s="3"/>
      <c r="D70" s="3"/>
      <c r="E70" s="37"/>
      <c r="F70" s="37"/>
      <c r="G70" s="3"/>
      <c r="H70" s="15"/>
      <c r="I70" s="15"/>
      <c r="J70" s="15"/>
      <c r="K70" s="15"/>
      <c r="L70" s="36"/>
      <c r="M70" s="3"/>
      <c r="N70" s="3"/>
      <c r="O70" s="3"/>
      <c r="P70" s="3"/>
    </row>
    <row r="71" spans="2:16" s="19" customFormat="1">
      <c r="B71" s="3"/>
      <c r="C71" s="3"/>
      <c r="D71" s="3"/>
      <c r="E71" s="37"/>
      <c r="F71" s="37"/>
      <c r="G71" s="3"/>
      <c r="H71" s="15"/>
      <c r="I71" s="15"/>
      <c r="J71" s="15"/>
      <c r="K71" s="15"/>
      <c r="L71" s="36"/>
      <c r="M71" s="3"/>
      <c r="N71" s="3"/>
      <c r="O71" s="3"/>
      <c r="P71" s="3"/>
    </row>
    <row r="72" spans="2:16"/>
    <row r="73" spans="2:16"/>
    <row r="74" spans="2:16"/>
    <row r="75" spans="2:16"/>
    <row r="76" spans="2:16"/>
    <row r="77" spans="2:16"/>
    <row r="78" spans="2:16"/>
    <row r="79" spans="2:16"/>
    <row r="80" spans="2:16"/>
    <row r="81"/>
    <row r="82"/>
    <row r="83"/>
    <row r="84"/>
  </sheetData>
  <autoFilter ref="B6:L6" xr:uid="{44CFEF72-781E-477F-BE50-873659D8B93D}"/>
  <mergeCells count="3">
    <mergeCell ref="H5:P5"/>
    <mergeCell ref="A2:G2"/>
    <mergeCell ref="A4:G4"/>
  </mergeCells>
  <pageMargins left="0.25" right="0.25" top="0.75" bottom="0.75" header="0.3" footer="0.3"/>
  <pageSetup paperSize="5" scale="8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6BF3142-6189-4E12-A933-47645EA70125}">
          <x14:formula1>
            <xm:f>Pilotage!$A$3:$A$4</xm:f>
          </x14:formula1>
          <xm:sqref>H8:H10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5C8A3CC2346E4099E5F1A7EDCB4D4E" ma:contentTypeVersion="11" ma:contentTypeDescription="Crée un document." ma:contentTypeScope="" ma:versionID="f2c6eda634f739a4c860357a1e9b01aa">
  <xsd:schema xmlns:xsd="http://www.w3.org/2001/XMLSchema" xmlns:xs="http://www.w3.org/2001/XMLSchema" xmlns:p="http://schemas.microsoft.com/office/2006/metadata/properties" xmlns:ns3="f54b3b44-a064-4c96-8d21-5ae2035e01a1" xmlns:ns4="78cbb8e3-c224-4160-8a1a-0f5252e4499c" targetNamespace="http://schemas.microsoft.com/office/2006/metadata/properties" ma:root="true" ma:fieldsID="87a2453df8a52dccda4bec4c4834bda2" ns3:_="" ns4:_="">
    <xsd:import namespace="f54b3b44-a064-4c96-8d21-5ae2035e01a1"/>
    <xsd:import namespace="78cbb8e3-c224-4160-8a1a-0f5252e4499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GenerationTime" minOccurs="0"/>
                <xsd:element ref="ns4:MediaServiceEventHashCode"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4b3b44-a064-4c96-8d21-5ae2035e01a1"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cbb8e3-c224-4160-8a1a-0f5252e4499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B1FED6E-0227-4C79-9C7D-A18A375F4A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4b3b44-a064-4c96-8d21-5ae2035e01a1"/>
    <ds:schemaRef ds:uri="78cbb8e3-c224-4160-8a1a-0f5252e449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6DF624-34CC-422A-AA66-5323596BF2EB}">
  <ds:schemaRefs>
    <ds:schemaRef ds:uri="http://schemas.microsoft.com/sharepoint/v3/contenttype/forms"/>
  </ds:schemaRefs>
</ds:datastoreItem>
</file>

<file path=customXml/itemProps3.xml><?xml version="1.0" encoding="utf-8"?>
<ds:datastoreItem xmlns:ds="http://schemas.openxmlformats.org/officeDocument/2006/customXml" ds:itemID="{5726EF24-A6DD-4455-8E7B-C4691B4C7D7D}">
  <ds:schemaRefs>
    <ds:schemaRef ds:uri="http://www.w3.org/XML/1998/namespace"/>
    <ds:schemaRef ds:uri="http://purl.org/dc/dcmitype/"/>
    <ds:schemaRef ds:uri="http://schemas.microsoft.com/office/2006/documentManagement/types"/>
    <ds:schemaRef ds:uri="http://purl.org/dc/terms/"/>
    <ds:schemaRef ds:uri="http://schemas.microsoft.com/office/infopath/2007/PartnerControls"/>
    <ds:schemaRef ds:uri="http://purl.org/dc/elements/1.1/"/>
    <ds:schemaRef ds:uri="78cbb8e3-c224-4160-8a1a-0f5252e4499c"/>
    <ds:schemaRef ds:uri="http://schemas.microsoft.com/office/2006/metadata/properties"/>
    <ds:schemaRef ds:uri="http://schemas.openxmlformats.org/package/2006/metadata/core-properties"/>
    <ds:schemaRef ds:uri="f54b3b44-a064-4c96-8d21-5ae2035e01a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Instructions Organisme</vt:lpstr>
      <vt:lpstr>Demande</vt:lpstr>
      <vt:lpstr>Ligne1</vt:lpstr>
      <vt:lpstr>Ligne2</vt:lpstr>
      <vt:lpstr>Ligne3</vt:lpstr>
      <vt:lpstr>Ligne4</vt:lpstr>
      <vt:lpstr>Pilotage</vt:lpstr>
      <vt:lpstr>Instructions CEG</vt:lpstr>
    </vt:vector>
  </TitlesOfParts>
  <Company>COGIWEB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Demande de révision budgétaire</dc:title>
  <dc:creator>Société d’habitation du Québec</dc:creator>
  <cp:lastModifiedBy>Luc Blouin</cp:lastModifiedBy>
  <cp:lastPrinted>2022-11-10T19:16:32Z</cp:lastPrinted>
  <dcterms:created xsi:type="dcterms:W3CDTF">2020-01-22T13:43:24Z</dcterms:created>
  <dcterms:modified xsi:type="dcterms:W3CDTF">2023-11-06T21:42:00Z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0x010100515C8A3CC2346E4099E5F1A7EDCB4D4E</vt:lpwstr>
  </property>
</Properties>
</file>