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H1152fw\Secteur Résidentiel\Novoclimat\2_Operations\1_Documents\Formulaires\A_effacer_formulaires PBM et GBM\"/>
    </mc:Choice>
  </mc:AlternateContent>
  <xr:revisionPtr revIDLastSave="0" documentId="13_ncr:1_{C15F23A7-A18F-422E-80A2-5323075B920C}" xr6:coauthVersionLast="45" xr6:coauthVersionMax="46" xr10:uidLastSave="{00000000-0000-0000-0000-000000000000}"/>
  <bookViews>
    <workbookView xWindow="-108" yWindow="-108" windowWidth="23256" windowHeight="12576" tabRatio="711" firstSheet="1" activeTab="1" xr2:uid="{00000000-000D-0000-FFFF-FFFF00000000}"/>
  </bookViews>
  <sheets>
    <sheet name="Données" sheetId="9" state="hidden" r:id="rId1"/>
    <sheet name="Demande d'inspection" sheetId="4" r:id="rId2"/>
  </sheets>
  <definedNames>
    <definedName name="__Formulaires_constructeur_perso">#REF!</definedName>
    <definedName name="_1_9_Formulaires_constructeur_per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" l="1"/>
  <c r="C4" i="9"/>
  <c r="B4" i="9" s="1"/>
  <c r="C8" i="9" s="1"/>
  <c r="C27" i="9"/>
  <c r="A4" i="9"/>
  <c r="F4" i="9"/>
  <c r="G4" i="9"/>
  <c r="H4" i="9"/>
  <c r="I4" i="9"/>
  <c r="J4" i="9"/>
  <c r="D4" i="9"/>
  <c r="K4" i="9"/>
  <c r="L4" i="9"/>
  <c r="C19" i="9" s="1"/>
  <c r="M4" i="9"/>
  <c r="E8" i="9"/>
  <c r="F16" i="9"/>
  <c r="F17" i="9"/>
  <c r="F18" i="9"/>
  <c r="F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Patrice Gingras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1 =oui
0=non
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Inscrire la lettre correspondant à la méthode d'étanchéité</t>
        </r>
      </text>
    </comment>
    <comment ref="C1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Patrice Gingras:</t>
        </r>
        <r>
          <rPr>
            <sz val="8"/>
            <color indexed="81"/>
            <rFont val="Tahoma"/>
            <family val="2"/>
          </rPr>
          <t xml:space="preserve">
ajouter un apostrophe pour concever les zéro devant le chiffre
</t>
        </r>
      </text>
    </comment>
  </commentList>
</comments>
</file>

<file path=xl/sharedStrings.xml><?xml version="1.0" encoding="utf-8"?>
<sst xmlns="http://schemas.openxmlformats.org/spreadsheetml/2006/main" count="108" uniqueCount="101">
  <si>
    <t>Finition intérieure posée</t>
  </si>
  <si>
    <t>Attestation</t>
  </si>
  <si>
    <t>Répertoire d'enregistrement des formulaires</t>
  </si>
  <si>
    <t>Assemblage type</t>
  </si>
  <si>
    <t>no poste</t>
  </si>
  <si>
    <t>Personaliser</t>
  </si>
  <si>
    <t>No maison</t>
  </si>
  <si>
    <t>Dernière mise-à-jour formulaires constructeurs</t>
  </si>
  <si>
    <t>Dernière mise-à-jour formulaires Fournisseur/Fabriquant</t>
  </si>
  <si>
    <t>Version du 24 avril 2002</t>
  </si>
  <si>
    <t>No assemblage type</t>
  </si>
  <si>
    <t>si système d'étanchéité A</t>
  </si>
  <si>
    <t>si système d'étanchéité B</t>
  </si>
  <si>
    <t>si système d'étanchéité C</t>
  </si>
  <si>
    <t>si système d'étanchéité D</t>
  </si>
  <si>
    <t>Cellulaire</t>
  </si>
  <si>
    <t>Identification</t>
  </si>
  <si>
    <t>Taper le chemin d'accès dans cette case ex.:  K:\mrn\aee\johanne\form2006\</t>
  </si>
  <si>
    <t>N:\Formulaires - constructeurs - inspecteurs\00_Nouveaux formulaires 2006\</t>
  </si>
  <si>
    <t>No enreg</t>
  </si>
  <si>
    <t>No rég</t>
  </si>
  <si>
    <t>Accréditation</t>
  </si>
  <si>
    <t>Repr accrédité</t>
  </si>
  <si>
    <t>Entreprise</t>
  </si>
  <si>
    <t>Adresse</t>
  </si>
  <si>
    <t>Ville</t>
  </si>
  <si>
    <t>Code P</t>
  </si>
  <si>
    <t>Phone</t>
  </si>
  <si>
    <t>Télécopieur</t>
  </si>
  <si>
    <t>Cell</t>
  </si>
  <si>
    <t>Version septembre 2007</t>
  </si>
  <si>
    <t>Envoi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</si>
  <si>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de projet</t>
    </r>
  </si>
  <si>
    <t>Lanaudière</t>
  </si>
  <si>
    <t>14-1248-00</t>
  </si>
  <si>
    <t>Stéphane Masse</t>
  </si>
  <si>
    <t>Habitations Germat inc.</t>
  </si>
  <si>
    <t>600, rue Sicard</t>
  </si>
  <si>
    <t>Mascouche</t>
  </si>
  <si>
    <t>J7K 3G5</t>
  </si>
  <si>
    <t>(450) 474-7442 (221)</t>
  </si>
  <si>
    <t xml:space="preserve">(450) 474-1112 </t>
  </si>
  <si>
    <t>(514) 996-3405</t>
  </si>
  <si>
    <t xml:space="preserve"> </t>
  </si>
  <si>
    <t>smasse@germat.com</t>
  </si>
  <si>
    <t>Téléphone</t>
  </si>
  <si>
    <t>Nom du signataire autorisé</t>
  </si>
  <si>
    <t>Signature</t>
  </si>
  <si>
    <t>Date</t>
  </si>
  <si>
    <t>Inspections</t>
  </si>
  <si>
    <t>Inspection P (avant dalle)</t>
  </si>
  <si>
    <t>Terrain excavé</t>
  </si>
  <si>
    <t>Dalle de plancher non-coulée</t>
  </si>
  <si>
    <t>Isolation sous la dalle terminée</t>
  </si>
  <si>
    <t>Étanchéité sous la dalle terminée</t>
  </si>
  <si>
    <t>Isolation au périmètre de la dalle terminée</t>
  </si>
  <si>
    <t>Étanchéité au périmètre de la dalle terminée</t>
  </si>
  <si>
    <t>Murs de fondation coulés</t>
  </si>
  <si>
    <t>Inspection B ou C (finale)</t>
  </si>
  <si>
    <r>
      <t>Conduits de ventilation installés</t>
    </r>
    <r>
      <rPr>
        <b/>
        <vertAlign val="superscript"/>
        <sz val="8"/>
        <rFont val="Arial"/>
        <family val="2"/>
      </rPr>
      <t>A, U, J</t>
    </r>
  </si>
  <si>
    <r>
      <t>Finition intérieure non posée</t>
    </r>
    <r>
      <rPr>
        <b/>
        <vertAlign val="superscript"/>
        <sz val="8"/>
        <rFont val="Arial"/>
        <family val="2"/>
      </rPr>
      <t>A, U</t>
    </r>
  </si>
  <si>
    <r>
      <t>Système pare-air accessible (pour correctifs)</t>
    </r>
    <r>
      <rPr>
        <b/>
        <vertAlign val="superscript"/>
        <sz val="8"/>
        <rFont val="Arial"/>
        <family val="2"/>
      </rPr>
      <t>A, U</t>
    </r>
  </si>
  <si>
    <r>
      <t>Au moins une prise électrique fonctionnelle</t>
    </r>
    <r>
      <rPr>
        <b/>
        <vertAlign val="superscript"/>
        <sz val="8"/>
        <rFont val="Arial"/>
        <family val="2"/>
      </rPr>
      <t>A, J</t>
    </r>
  </si>
  <si>
    <r>
      <t>Étanchéité de la solive de rive réalisée</t>
    </r>
    <r>
      <rPr>
        <b/>
        <vertAlign val="superscript"/>
        <sz val="8"/>
        <rFont val="Arial"/>
        <family val="2"/>
      </rPr>
      <t>A, J</t>
    </r>
  </si>
  <si>
    <r>
      <t>Étanchéité autour des conduits réalisée</t>
    </r>
    <r>
      <rPr>
        <b/>
        <vertAlign val="superscript"/>
        <sz val="8"/>
        <rFont val="Arial"/>
        <family val="2"/>
      </rPr>
      <t>A, J</t>
    </r>
  </si>
  <si>
    <r>
      <t>Siphons et drains de plomberie 
remplis d'eau ou bouchés</t>
    </r>
    <r>
      <rPr>
        <b/>
        <vertAlign val="superscript"/>
        <sz val="8"/>
        <rFont val="Arial"/>
        <family val="2"/>
      </rPr>
      <t>A, J</t>
    </r>
  </si>
  <si>
    <r>
      <t>Inspection A</t>
    </r>
    <r>
      <rPr>
        <b/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ou U</t>
    </r>
    <r>
      <rPr>
        <b/>
        <vertAlign val="superscript"/>
        <sz val="9"/>
        <rFont val="Arial"/>
        <family val="2"/>
      </rPr>
      <t>U</t>
    </r>
    <r>
      <rPr>
        <b/>
        <sz val="9"/>
        <rFont val="Arial"/>
        <family val="2"/>
      </rPr>
      <t xml:space="preserve"> ou J</t>
    </r>
    <r>
      <rPr>
        <b/>
        <vertAlign val="superscript"/>
        <sz val="9"/>
        <rFont val="Arial"/>
        <family val="2"/>
      </rPr>
      <t>J</t>
    </r>
    <r>
      <rPr>
        <b/>
        <sz val="9"/>
        <rFont val="Arial"/>
        <family val="2"/>
      </rPr>
      <t xml:space="preserve"> (avant gypse)</t>
    </r>
  </si>
  <si>
    <t>Étape 2 - Demande d'inspection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</si>
  <si>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de dossier Novoclimat    </t>
    </r>
  </si>
  <si>
    <t>Avant de transmettre votre demande, veuillez nous confirmer que les éléments suivants seront achevés avant l'inspection, en cochant les cases appropriées selon le type d'inspection.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</si>
  <si>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certification</t>
    </r>
  </si>
  <si>
    <t>Représentant désigné*</t>
  </si>
  <si>
    <t>Responsable du projet (si différent du représentant formé)</t>
  </si>
  <si>
    <t>Personne à contacter pour fixer le rendez-vous d'inspection</t>
  </si>
  <si>
    <t xml:space="preserve">Adresse du bâtiment </t>
  </si>
  <si>
    <t xml:space="preserve">Prêt pour la réunion de démarrage </t>
  </si>
  <si>
    <t>Murs de fondation isolés, non remblayés
(si isolation réalisée par l'extérieur)</t>
  </si>
  <si>
    <r>
      <t>Isolation des murs terminée</t>
    </r>
    <r>
      <rPr>
        <vertAlign val="superscript"/>
        <sz val="8"/>
        <rFont val="Arial"/>
        <family val="2"/>
      </rPr>
      <t>A, U, J</t>
    </r>
  </si>
  <si>
    <r>
      <t>Portes et fenêtres installées et étanches</t>
    </r>
    <r>
      <rPr>
        <vertAlign val="superscript"/>
        <sz val="8"/>
        <rFont val="Arial"/>
        <family val="2"/>
      </rPr>
      <t>A, U, J</t>
    </r>
  </si>
  <si>
    <r>
      <t>Trappes d'accès installées et étanches</t>
    </r>
    <r>
      <rPr>
        <b/>
        <vertAlign val="superscript"/>
        <sz val="8"/>
        <rFont val="Arial"/>
        <family val="2"/>
      </rPr>
      <t>A, U, J</t>
    </r>
  </si>
  <si>
    <r>
      <t>Porte qui mène au garage installée ou 
ouverture scellée</t>
    </r>
    <r>
      <rPr>
        <b/>
        <vertAlign val="superscript"/>
        <sz val="8"/>
        <rFont val="Arial"/>
        <family val="2"/>
      </rPr>
      <t>A, J</t>
    </r>
  </si>
  <si>
    <t>VRC et contrôles installés</t>
  </si>
  <si>
    <t>Débits du VRC et des grilles équilibrés</t>
  </si>
  <si>
    <r>
      <t xml:space="preserve">Rapport d'équilibrage </t>
    </r>
    <r>
      <rPr>
        <b/>
        <sz val="8"/>
        <rFont val="Arial"/>
        <family val="2"/>
      </rPr>
      <t>validé</t>
    </r>
    <r>
      <rPr>
        <sz val="8"/>
        <rFont val="Arial"/>
        <family val="2"/>
      </rPr>
      <t xml:space="preserve"> par le conseiller- évaluateur</t>
    </r>
  </si>
  <si>
    <t xml:space="preserve">Ventilateurs d'extraction et hotte de cuisinière fonctionnels </t>
  </si>
  <si>
    <t>Chauffage et thermostats installés 
incluant chauffage d'appoint (s'il y a lieu)</t>
  </si>
  <si>
    <r>
      <t>Chauffe-eaux installés et réglé à 60</t>
    </r>
    <r>
      <rPr>
        <sz val="8"/>
        <rFont val="Arial"/>
        <family val="2"/>
      </rPr>
      <t>˚</t>
    </r>
    <r>
      <rPr>
        <sz val="8"/>
        <rFont val="Arial"/>
        <family val="2"/>
      </rPr>
      <t>C</t>
    </r>
  </si>
  <si>
    <t>Isolation des tuyaux installées</t>
  </si>
  <si>
    <t>Avertisseurs de CO installés (s'il y a lieu)</t>
  </si>
  <si>
    <t>Autres équipements de plomberie installés</t>
  </si>
  <si>
    <t>Éclairage, interrupteurs et prise extérieures installés</t>
  </si>
  <si>
    <t>Petit bâtiment multilogement</t>
  </si>
  <si>
    <t>Adresse courriel</t>
  </si>
  <si>
    <t>* Représentant formé Novoclimat et reconnu par le Bureau de normalisation du Québec (BNQ), désigné pour la supervision des travaux.</t>
  </si>
  <si>
    <t>Adresse du (des) usine(s)</t>
  </si>
  <si>
    <t>Date d'inspection supplémentaire :</t>
  </si>
  <si>
    <t>Date du support en chantier :</t>
  </si>
  <si>
    <r>
      <t xml:space="preserve">Envoyez le formulaire dûment rempli au conseiller évaluateur attitré à votre projet
</t>
    </r>
    <r>
      <rPr>
        <b/>
        <u/>
        <sz val="9"/>
        <rFont val="Arial"/>
        <family val="2"/>
      </rPr>
      <t>au moins 72 heures avant la date d'inspection désirée</t>
    </r>
    <r>
      <rPr>
        <b/>
        <sz val="9"/>
        <rFont val="Arial"/>
        <family val="2"/>
      </rPr>
      <t>.</t>
    </r>
  </si>
  <si>
    <t>Date de l'inspection A ou U :</t>
  </si>
  <si>
    <t>Date de l'inspection B ou C :</t>
  </si>
  <si>
    <t>Date de l'inspection J ou test d'infiltrométrie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</si>
</sst>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0">
    <font>
      <sz val="9"/>
      <name val="Times New Roman"/>
    </font>
    <font>
      <sz val="9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1"/>
      <name val="Monotype Sorts"/>
      <charset val="2"/>
    </font>
    <font>
      <sz val="8"/>
      <name val="Arial"/>
      <family val="2"/>
    </font>
    <font>
      <sz val="8"/>
      <name val="Monotype Sorts"/>
      <charset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Arial"/>
      <family val="2"/>
    </font>
    <font>
      <b/>
      <sz val="9"/>
      <color indexed="48"/>
      <name val="Times New Roman"/>
      <family val="1"/>
    </font>
    <font>
      <u/>
      <sz val="10"/>
      <color indexed="12"/>
      <name val="MS Sans Serif"/>
    </font>
    <font>
      <i/>
      <sz val="8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14"/>
      <name val="Arial Narrow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Protection="1">
      <protection locked="0"/>
    </xf>
    <xf numFmtId="0" fontId="14" fillId="2" borderId="1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164" fontId="11" fillId="2" borderId="1" xfId="0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0" fontId="1" fillId="2" borderId="0" xfId="0" applyFont="1" applyFill="1" applyAlignment="1" applyProtection="1"/>
    <xf numFmtId="0" fontId="2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left" wrapText="1"/>
    </xf>
    <xf numFmtId="0" fontId="0" fillId="3" borderId="0" xfId="0" applyFill="1" applyProtection="1"/>
    <xf numFmtId="0" fontId="10" fillId="3" borderId="0" xfId="0" applyFont="1" applyFill="1" applyProtection="1"/>
    <xf numFmtId="0" fontId="11" fillId="3" borderId="0" xfId="0" applyFont="1" applyFill="1" applyProtection="1"/>
    <xf numFmtId="0" fontId="17" fillId="3" borderId="0" xfId="0" applyFont="1" applyFill="1" applyAlignment="1" applyProtection="1">
      <alignment horizontal="left"/>
    </xf>
    <xf numFmtId="0" fontId="11" fillId="3" borderId="0" xfId="0" applyFont="1" applyFill="1"/>
    <xf numFmtId="0" fontId="10" fillId="4" borderId="7" xfId="0" applyFont="1" applyFill="1" applyBorder="1" applyProtection="1"/>
    <xf numFmtId="0" fontId="10" fillId="4" borderId="8" xfId="0" applyFont="1" applyFill="1" applyBorder="1" applyProtection="1"/>
    <xf numFmtId="0" fontId="10" fillId="4" borderId="9" xfId="0" applyFont="1" applyFill="1" applyBorder="1" applyAlignment="1" applyProtection="1">
      <alignment horizontal="center"/>
    </xf>
    <xf numFmtId="0" fontId="11" fillId="2" borderId="10" xfId="0" applyFont="1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14" fillId="2" borderId="10" xfId="0" applyFont="1" applyFill="1" applyBorder="1" applyProtection="1"/>
    <xf numFmtId="0" fontId="0" fillId="3" borderId="0" xfId="0" applyFill="1" applyAlignment="1" applyProtection="1">
      <alignment horizontal="center"/>
    </xf>
    <xf numFmtId="20" fontId="6" fillId="2" borderId="0" xfId="0" applyNumberFormat="1" applyFont="1" applyFill="1" applyAlignment="1" applyProtection="1">
      <alignment vertical="center"/>
    </xf>
    <xf numFmtId="0" fontId="1" fillId="2" borderId="5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vertical="top"/>
    </xf>
    <xf numFmtId="0" fontId="3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18" fillId="2" borderId="0" xfId="1" applyFill="1" applyAlignment="1" applyProtection="1">
      <alignment vertical="center"/>
    </xf>
    <xf numFmtId="0" fontId="15" fillId="2" borderId="4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top"/>
    </xf>
    <xf numFmtId="0" fontId="1" fillId="2" borderId="4" xfId="0" applyFont="1" applyFill="1" applyBorder="1" applyAlignment="1" applyProtection="1">
      <alignment vertical="top"/>
    </xf>
    <xf numFmtId="0" fontId="1" fillId="2" borderId="16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1" fillId="2" borderId="15" xfId="0" applyFont="1" applyFill="1" applyBorder="1" applyAlignment="1" applyProtection="1">
      <alignment vertical="center"/>
    </xf>
    <xf numFmtId="0" fontId="26" fillId="2" borderId="0" xfId="0" applyFont="1" applyFill="1" applyAlignment="1" applyProtection="1"/>
    <xf numFmtId="0" fontId="26" fillId="2" borderId="0" xfId="0" applyFont="1" applyFill="1" applyBorder="1" applyAlignment="1" applyProtection="1">
      <alignment vertical="center"/>
    </xf>
    <xf numFmtId="20" fontId="4" fillId="2" borderId="15" xfId="0" applyNumberFormat="1" applyFont="1" applyFill="1" applyBorder="1" applyAlignment="1" applyProtection="1">
      <alignment horizontal="center" vertical="center"/>
    </xf>
    <xf numFmtId="20" fontId="4" fillId="2" borderId="18" xfId="0" applyNumberFormat="1" applyFont="1" applyFill="1" applyBorder="1" applyAlignment="1" applyProtection="1">
      <alignment horizontal="center" vertical="center"/>
    </xf>
    <xf numFmtId="20" fontId="4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horizontal="left" wrapText="1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2" borderId="24" xfId="0" applyFont="1" applyFill="1" applyBorder="1" applyAlignment="1" applyProtection="1">
      <alignment horizontal="left" vertical="center" indent="1"/>
      <protection locked="0"/>
    </xf>
    <xf numFmtId="0" fontId="19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vertical="center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14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top"/>
    </xf>
    <xf numFmtId="0" fontId="3" fillId="2" borderId="20" xfId="0" applyFont="1" applyFill="1" applyBorder="1" applyAlignment="1" applyProtection="1">
      <alignment horizontal="center" vertical="center" textRotation="90"/>
    </xf>
    <xf numFmtId="0" fontId="3" fillId="2" borderId="21" xfId="0" applyFont="1" applyFill="1" applyBorder="1" applyAlignment="1" applyProtection="1">
      <alignment horizontal="center" vertical="center" textRotation="90"/>
    </xf>
    <xf numFmtId="0" fontId="3" fillId="2" borderId="22" xfId="0" applyFont="1" applyFill="1" applyBorder="1" applyAlignment="1" applyProtection="1">
      <alignment horizontal="center" vertical="center" textRotation="90"/>
    </xf>
    <xf numFmtId="0" fontId="3" fillId="2" borderId="18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 textRotation="90"/>
    </xf>
    <xf numFmtId="0" fontId="3" fillId="6" borderId="21" xfId="0" applyFont="1" applyFill="1" applyBorder="1" applyAlignment="1" applyProtection="1">
      <alignment horizontal="center" vertical="center" textRotation="90"/>
    </xf>
    <xf numFmtId="0" fontId="3" fillId="6" borderId="22" xfId="0" applyFont="1" applyFill="1" applyBorder="1" applyAlignment="1" applyProtection="1">
      <alignment horizontal="center" vertical="center" textRotation="90"/>
    </xf>
    <xf numFmtId="0" fontId="22" fillId="2" borderId="0" xfId="0" applyFont="1" applyFill="1" applyBorder="1" applyAlignment="1" applyProtection="1">
      <alignment horizontal="left" vertical="center" wrapText="1"/>
    </xf>
    <xf numFmtId="0" fontId="22" fillId="2" borderId="17" xfId="0" applyFont="1" applyFill="1" applyBorder="1" applyAlignment="1" applyProtection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 textRotation="90"/>
    </xf>
    <xf numFmtId="0" fontId="3" fillId="5" borderId="21" xfId="0" applyFont="1" applyFill="1" applyBorder="1" applyAlignment="1" applyProtection="1">
      <alignment horizontal="center" vertical="center" textRotation="90"/>
    </xf>
    <xf numFmtId="0" fontId="3" fillId="5" borderId="22" xfId="0" applyFont="1" applyFill="1" applyBorder="1" applyAlignment="1" applyProtection="1">
      <alignment horizontal="center" vertical="center" textRotation="90"/>
    </xf>
    <xf numFmtId="0" fontId="5" fillId="2" borderId="23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vertical="top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vertical="top"/>
    </xf>
    <xf numFmtId="0" fontId="7" fillId="7" borderId="0" xfId="0" applyFont="1" applyFill="1" applyBorder="1" applyAlignment="1" applyProtection="1">
      <alignment vertical="center"/>
    </xf>
    <xf numFmtId="0" fontId="7" fillId="7" borderId="1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7" borderId="0" xfId="0" applyFont="1" applyFill="1" applyAlignment="1" applyProtection="1">
      <alignment horizontal="left" vertical="center"/>
    </xf>
    <xf numFmtId="0" fontId="5" fillId="7" borderId="0" xfId="0" applyFont="1" applyFill="1" applyAlignment="1" applyProtection="1">
      <alignment horizontal="left"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0" fillId="7" borderId="0" xfId="0" applyFill="1" applyBorder="1" applyAlignment="1" applyProtection="1">
      <alignment vertical="center"/>
    </xf>
    <xf numFmtId="14" fontId="1" fillId="7" borderId="0" xfId="0" applyNumberFormat="1" applyFont="1" applyFill="1" applyBorder="1" applyAlignment="1" applyProtection="1">
      <alignment horizontal="center" vertical="center" wrapText="1"/>
    </xf>
    <xf numFmtId="0" fontId="1" fillId="7" borderId="0" xfId="0" applyFont="1" applyFill="1" applyBorder="1" applyAlignment="1" applyProtection="1">
      <alignment horizontal="center" vertical="center" wrapText="1"/>
    </xf>
    <xf numFmtId="0" fontId="5" fillId="7" borderId="0" xfId="0" applyFont="1" applyFill="1" applyAlignment="1" applyProtection="1">
      <alignment horizontal="left" indent="1"/>
    </xf>
    <xf numFmtId="0" fontId="1" fillId="7" borderId="0" xfId="0" applyFont="1" applyFill="1" applyAlignment="1" applyProtection="1">
      <alignment horizontal="centerContinuous" vertical="center"/>
    </xf>
    <xf numFmtId="0" fontId="1" fillId="7" borderId="0" xfId="0" applyFont="1" applyFill="1" applyAlignment="1" applyProtection="1">
      <alignment vertical="center"/>
    </xf>
    <xf numFmtId="0" fontId="5" fillId="7" borderId="0" xfId="0" applyFont="1" applyFill="1" applyAlignment="1" applyProtection="1">
      <alignment horizontal="centerContinuous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H$27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21</xdr:row>
          <xdr:rowOff>121920</xdr:rowOff>
        </xdr:from>
        <xdr:to>
          <xdr:col>1</xdr:col>
          <xdr:colOff>495300</xdr:colOff>
          <xdr:row>24</xdr:row>
          <xdr:rowOff>0</xdr:rowOff>
        </xdr:to>
        <xdr:sp macro="" textlink="">
          <xdr:nvSpPr>
            <xdr:cNvPr id="12297" name="Option Butto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</xdr:row>
          <xdr:rowOff>0</xdr:rowOff>
        </xdr:from>
        <xdr:to>
          <xdr:col>1</xdr:col>
          <xdr:colOff>495300</xdr:colOff>
          <xdr:row>25</xdr:row>
          <xdr:rowOff>30480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21</xdr:row>
          <xdr:rowOff>76200</xdr:rowOff>
        </xdr:from>
        <xdr:to>
          <xdr:col>7</xdr:col>
          <xdr:colOff>266700</xdr:colOff>
          <xdr:row>25</xdr:row>
          <xdr:rowOff>60960</xdr:rowOff>
        </xdr:to>
        <xdr:sp macro="" textlink="">
          <xdr:nvSpPr>
            <xdr:cNvPr id="12299" name="Group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38100</xdr:colOff>
      <xdr:row>5</xdr:row>
      <xdr:rowOff>57150</xdr:rowOff>
    </xdr:from>
    <xdr:ext cx="85725" cy="212352"/>
    <xdr:sp macro="" textlink="">
      <xdr:nvSpPr>
        <xdr:cNvPr id="2183" name="Text Box 135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4781550" y="904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60960</xdr:rowOff>
        </xdr:from>
        <xdr:to>
          <xdr:col>3</xdr:col>
          <xdr:colOff>137160</xdr:colOff>
          <xdr:row>31</xdr:row>
          <xdr:rowOff>274320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45720</xdr:rowOff>
        </xdr:from>
        <xdr:to>
          <xdr:col>3</xdr:col>
          <xdr:colOff>137160</xdr:colOff>
          <xdr:row>32</xdr:row>
          <xdr:rowOff>266700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60960</xdr:rowOff>
        </xdr:from>
        <xdr:to>
          <xdr:col>3</xdr:col>
          <xdr:colOff>137160</xdr:colOff>
          <xdr:row>33</xdr:row>
          <xdr:rowOff>274320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34</xdr:row>
          <xdr:rowOff>60960</xdr:rowOff>
        </xdr:from>
        <xdr:to>
          <xdr:col>3</xdr:col>
          <xdr:colOff>137160</xdr:colOff>
          <xdr:row>34</xdr:row>
          <xdr:rowOff>274320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60960</xdr:rowOff>
        </xdr:from>
        <xdr:to>
          <xdr:col>3</xdr:col>
          <xdr:colOff>137160</xdr:colOff>
          <xdr:row>35</xdr:row>
          <xdr:rowOff>274320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60960</xdr:rowOff>
        </xdr:from>
        <xdr:to>
          <xdr:col>3</xdr:col>
          <xdr:colOff>137160</xdr:colOff>
          <xdr:row>36</xdr:row>
          <xdr:rowOff>274320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37</xdr:row>
          <xdr:rowOff>60960</xdr:rowOff>
        </xdr:from>
        <xdr:to>
          <xdr:col>3</xdr:col>
          <xdr:colOff>137160</xdr:colOff>
          <xdr:row>37</xdr:row>
          <xdr:rowOff>274320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60960</xdr:rowOff>
        </xdr:from>
        <xdr:to>
          <xdr:col>3</xdr:col>
          <xdr:colOff>137160</xdr:colOff>
          <xdr:row>38</xdr:row>
          <xdr:rowOff>274320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60960</xdr:rowOff>
        </xdr:from>
        <xdr:to>
          <xdr:col>3</xdr:col>
          <xdr:colOff>137160</xdr:colOff>
          <xdr:row>39</xdr:row>
          <xdr:rowOff>274320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31</xdr:row>
          <xdr:rowOff>60960</xdr:rowOff>
        </xdr:from>
        <xdr:to>
          <xdr:col>15</xdr:col>
          <xdr:colOff>137160</xdr:colOff>
          <xdr:row>31</xdr:row>
          <xdr:rowOff>274320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60960</xdr:rowOff>
        </xdr:from>
        <xdr:to>
          <xdr:col>15</xdr:col>
          <xdr:colOff>137160</xdr:colOff>
          <xdr:row>32</xdr:row>
          <xdr:rowOff>274320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33</xdr:row>
          <xdr:rowOff>60960</xdr:rowOff>
        </xdr:from>
        <xdr:to>
          <xdr:col>15</xdr:col>
          <xdr:colOff>137160</xdr:colOff>
          <xdr:row>33</xdr:row>
          <xdr:rowOff>274320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34</xdr:row>
          <xdr:rowOff>60960</xdr:rowOff>
        </xdr:from>
        <xdr:to>
          <xdr:col>15</xdr:col>
          <xdr:colOff>137160</xdr:colOff>
          <xdr:row>34</xdr:row>
          <xdr:rowOff>274320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35</xdr:row>
          <xdr:rowOff>60960</xdr:rowOff>
        </xdr:from>
        <xdr:to>
          <xdr:col>15</xdr:col>
          <xdr:colOff>137160</xdr:colOff>
          <xdr:row>35</xdr:row>
          <xdr:rowOff>274320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36</xdr:row>
          <xdr:rowOff>60960</xdr:rowOff>
        </xdr:from>
        <xdr:to>
          <xdr:col>15</xdr:col>
          <xdr:colOff>137160</xdr:colOff>
          <xdr:row>36</xdr:row>
          <xdr:rowOff>274320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37</xdr:row>
          <xdr:rowOff>60960</xdr:rowOff>
        </xdr:from>
        <xdr:to>
          <xdr:col>15</xdr:col>
          <xdr:colOff>137160</xdr:colOff>
          <xdr:row>37</xdr:row>
          <xdr:rowOff>274320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38</xdr:row>
          <xdr:rowOff>60960</xdr:rowOff>
        </xdr:from>
        <xdr:to>
          <xdr:col>15</xdr:col>
          <xdr:colOff>137160</xdr:colOff>
          <xdr:row>38</xdr:row>
          <xdr:rowOff>274320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39</xdr:row>
          <xdr:rowOff>60960</xdr:rowOff>
        </xdr:from>
        <xdr:to>
          <xdr:col>15</xdr:col>
          <xdr:colOff>137160</xdr:colOff>
          <xdr:row>39</xdr:row>
          <xdr:rowOff>274320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40</xdr:row>
          <xdr:rowOff>60960</xdr:rowOff>
        </xdr:from>
        <xdr:to>
          <xdr:col>15</xdr:col>
          <xdr:colOff>137160</xdr:colOff>
          <xdr:row>40</xdr:row>
          <xdr:rowOff>274320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60960</xdr:rowOff>
        </xdr:from>
        <xdr:to>
          <xdr:col>15</xdr:col>
          <xdr:colOff>137160</xdr:colOff>
          <xdr:row>41</xdr:row>
          <xdr:rowOff>274320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31</xdr:row>
          <xdr:rowOff>60960</xdr:rowOff>
        </xdr:from>
        <xdr:to>
          <xdr:col>27</xdr:col>
          <xdr:colOff>137160</xdr:colOff>
          <xdr:row>31</xdr:row>
          <xdr:rowOff>274320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60960</xdr:rowOff>
        </xdr:from>
        <xdr:to>
          <xdr:col>27</xdr:col>
          <xdr:colOff>137160</xdr:colOff>
          <xdr:row>32</xdr:row>
          <xdr:rowOff>274320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33</xdr:row>
          <xdr:rowOff>60960</xdr:rowOff>
        </xdr:from>
        <xdr:to>
          <xdr:col>27</xdr:col>
          <xdr:colOff>137160</xdr:colOff>
          <xdr:row>33</xdr:row>
          <xdr:rowOff>274320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34</xdr:row>
          <xdr:rowOff>60960</xdr:rowOff>
        </xdr:from>
        <xdr:to>
          <xdr:col>27</xdr:col>
          <xdr:colOff>137160</xdr:colOff>
          <xdr:row>34</xdr:row>
          <xdr:rowOff>274320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35</xdr:row>
          <xdr:rowOff>60960</xdr:rowOff>
        </xdr:from>
        <xdr:to>
          <xdr:col>27</xdr:col>
          <xdr:colOff>137160</xdr:colOff>
          <xdr:row>35</xdr:row>
          <xdr:rowOff>274320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60960</xdr:rowOff>
        </xdr:from>
        <xdr:to>
          <xdr:col>27</xdr:col>
          <xdr:colOff>137160</xdr:colOff>
          <xdr:row>36</xdr:row>
          <xdr:rowOff>274320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37</xdr:row>
          <xdr:rowOff>60960</xdr:rowOff>
        </xdr:from>
        <xdr:to>
          <xdr:col>27</xdr:col>
          <xdr:colOff>137160</xdr:colOff>
          <xdr:row>37</xdr:row>
          <xdr:rowOff>274320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60960</xdr:rowOff>
        </xdr:from>
        <xdr:to>
          <xdr:col>27</xdr:col>
          <xdr:colOff>137160</xdr:colOff>
          <xdr:row>38</xdr:row>
          <xdr:rowOff>274320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39</xdr:row>
          <xdr:rowOff>60960</xdr:rowOff>
        </xdr:from>
        <xdr:to>
          <xdr:col>27</xdr:col>
          <xdr:colOff>137160</xdr:colOff>
          <xdr:row>39</xdr:row>
          <xdr:rowOff>274320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40</xdr:row>
          <xdr:rowOff>60960</xdr:rowOff>
        </xdr:from>
        <xdr:to>
          <xdr:col>27</xdr:col>
          <xdr:colOff>137160</xdr:colOff>
          <xdr:row>40</xdr:row>
          <xdr:rowOff>274320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41</xdr:row>
          <xdr:rowOff>60960</xdr:rowOff>
        </xdr:from>
        <xdr:to>
          <xdr:col>27</xdr:col>
          <xdr:colOff>137160</xdr:colOff>
          <xdr:row>41</xdr:row>
          <xdr:rowOff>274320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28575</xdr:colOff>
      <xdr:row>0</xdr:row>
      <xdr:rowOff>0</xdr:rowOff>
    </xdr:from>
    <xdr:to>
      <xdr:col>38</xdr:col>
      <xdr:colOff>103717</xdr:colOff>
      <xdr:row>4</xdr:row>
      <xdr:rowOff>423</xdr:rowOff>
    </xdr:to>
    <xdr:pic>
      <xdr:nvPicPr>
        <xdr:cNvPr id="38" name="Image 5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1618192" cy="775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7408</xdr:colOff>
      <xdr:row>3</xdr:row>
      <xdr:rowOff>23283</xdr:rowOff>
    </xdr:to>
    <xdr:pic>
      <xdr:nvPicPr>
        <xdr:cNvPr id="39" name="Image 5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/>
        <a:stretch>
          <a:fillRect/>
        </a:stretch>
      </xdr:blipFill>
      <xdr:spPr bwMode="auto">
        <a:xfrm>
          <a:off x="0" y="0"/>
          <a:ext cx="1750483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34" Type="http://schemas.openxmlformats.org/officeDocument/2006/relationships/ctrlProp" Target="../ctrlProps/ctrlProp34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29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31" Type="http://schemas.openxmlformats.org/officeDocument/2006/relationships/ctrlProp" Target="../ctrlProps/ctrlProp3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8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P27"/>
  <sheetViews>
    <sheetView topLeftCell="F1" workbookViewId="0">
      <selection activeCell="Q2" sqref="Q2"/>
    </sheetView>
  </sheetViews>
  <sheetFormatPr baseColWidth="10" defaultColWidth="12" defaultRowHeight="12"/>
  <cols>
    <col min="1" max="2" width="12" style="28"/>
    <col min="3" max="3" width="16.7109375" style="28" customWidth="1"/>
    <col min="4" max="4" width="17.140625" style="28" customWidth="1"/>
    <col min="5" max="5" width="19.28515625" style="28" customWidth="1"/>
    <col min="6" max="6" width="12.42578125" style="28" bestFit="1" customWidth="1"/>
    <col min="7" max="7" width="16.7109375" style="28" bestFit="1" customWidth="1"/>
    <col min="8" max="8" width="12" style="28"/>
    <col min="9" max="10" width="13.7109375" style="28" bestFit="1" customWidth="1"/>
    <col min="11" max="11" width="8" style="28" customWidth="1"/>
    <col min="12" max="12" width="15.28515625" style="28" customWidth="1"/>
    <col min="13" max="13" width="9.42578125" style="28" customWidth="1"/>
    <col min="14" max="16384" width="12" style="28"/>
  </cols>
  <sheetData>
    <row r="1" spans="1:16" s="29" customFormat="1" ht="11.25" customHeight="1" thickBot="1">
      <c r="A1" s="33" t="s">
        <v>19</v>
      </c>
      <c r="B1" s="34" t="s">
        <v>20</v>
      </c>
      <c r="C1" s="34" t="s">
        <v>21</v>
      </c>
      <c r="D1" s="34" t="s">
        <v>22</v>
      </c>
      <c r="E1" s="34" t="s">
        <v>23</v>
      </c>
      <c r="F1" s="34" t="s">
        <v>24</v>
      </c>
      <c r="G1" s="34" t="s">
        <v>25</v>
      </c>
      <c r="H1" s="34" t="s">
        <v>26</v>
      </c>
      <c r="I1" s="34" t="s">
        <v>27</v>
      </c>
      <c r="J1" s="34" t="s">
        <v>28</v>
      </c>
      <c r="K1" s="34" t="s">
        <v>29</v>
      </c>
      <c r="L1" s="34" t="s">
        <v>3</v>
      </c>
      <c r="M1" s="35" t="s">
        <v>4</v>
      </c>
    </row>
    <row r="2" spans="1:16" s="32" customFormat="1">
      <c r="A2" s="8">
        <v>1248</v>
      </c>
      <c r="B2" s="8" t="s">
        <v>33</v>
      </c>
      <c r="C2" s="8" t="s">
        <v>34</v>
      </c>
      <c r="D2" s="8" t="s">
        <v>35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40</v>
      </c>
      <c r="J2" s="8" t="s">
        <v>41</v>
      </c>
      <c r="K2" s="8" t="s">
        <v>42</v>
      </c>
      <c r="L2" s="8">
        <v>0</v>
      </c>
      <c r="M2" s="8" t="s">
        <v>43</v>
      </c>
      <c r="N2" s="32" t="s">
        <v>44</v>
      </c>
      <c r="O2" s="32" t="s">
        <v>43</v>
      </c>
      <c r="P2" s="32">
        <v>1163416390</v>
      </c>
    </row>
    <row r="4" spans="1:16" s="30" customFormat="1">
      <c r="A4" s="3">
        <f>IF($A$8=1,A2," ")</f>
        <v>1248</v>
      </c>
      <c r="B4" s="3" t="str">
        <f>IF($A$8=1,LEFT(C4,2)," ")</f>
        <v>14</v>
      </c>
      <c r="C4" s="3" t="str">
        <f t="shared" ref="C4:I4" si="0">IF($A$8=1,C2," ")</f>
        <v>14-1248-00</v>
      </c>
      <c r="D4" s="3" t="str">
        <f t="shared" si="0"/>
        <v>Stéphane Masse</v>
      </c>
      <c r="E4" s="3" t="str">
        <f t="shared" si="0"/>
        <v>Habitations Germat inc.</v>
      </c>
      <c r="F4" s="3" t="str">
        <f t="shared" si="0"/>
        <v>600, rue Sicard</v>
      </c>
      <c r="G4" s="3" t="str">
        <f t="shared" si="0"/>
        <v>Mascouche</v>
      </c>
      <c r="H4" s="3" t="str">
        <f t="shared" si="0"/>
        <v>J7K 3G5</v>
      </c>
      <c r="I4" s="3" t="str">
        <f t="shared" si="0"/>
        <v>(450) 474-7442 (221)</v>
      </c>
      <c r="J4" s="3" t="str">
        <f>IF(J2=0," ",IF($A$8=1,J2," "))</f>
        <v xml:space="preserve">(450) 474-1112 </v>
      </c>
      <c r="K4" s="3" t="str">
        <f>IF(K2=0," ",IF($A$8=1,K2," "))</f>
        <v>(514) 996-3405</v>
      </c>
      <c r="L4" s="4">
        <f>IF(OR(L2=0,L2="0"),0,L2)</f>
        <v>0</v>
      </c>
      <c r="M4" s="3" t="str">
        <f>IF(M2=0," ",IF($A$8=1,M2," "))</f>
        <v xml:space="preserve"> </v>
      </c>
    </row>
    <row r="7" spans="1:16">
      <c r="A7" s="29" t="s">
        <v>5</v>
      </c>
      <c r="C7" s="29" t="s">
        <v>6</v>
      </c>
      <c r="E7" s="29" t="s">
        <v>6</v>
      </c>
    </row>
    <row r="8" spans="1:16">
      <c r="A8" s="1">
        <v>1</v>
      </c>
      <c r="C8" s="5" t="str">
        <f>IF(A8=1,CONCATENATE(B4,"-",A4,"-")," ")</f>
        <v>14-1248-</v>
      </c>
      <c r="E8" s="5" t="str">
        <f>IF(A8=1,CONCATENATE(A2," -")," ")</f>
        <v>1248 -</v>
      </c>
    </row>
    <row r="10" spans="1:16">
      <c r="C10" s="29" t="s">
        <v>7</v>
      </c>
    </row>
    <row r="11" spans="1:16">
      <c r="C11" s="71" t="s">
        <v>30</v>
      </c>
      <c r="D11" s="72"/>
      <c r="E11" s="73"/>
    </row>
    <row r="12" spans="1:16">
      <c r="C12" s="29" t="s">
        <v>8</v>
      </c>
    </row>
    <row r="13" spans="1:16">
      <c r="C13" s="71" t="s">
        <v>9</v>
      </c>
      <c r="D13" s="72"/>
      <c r="E13" s="73"/>
    </row>
    <row r="14" spans="1:16">
      <c r="C14" s="30"/>
    </row>
    <row r="15" spans="1:16">
      <c r="C15" s="29" t="s">
        <v>10</v>
      </c>
    </row>
    <row r="16" spans="1:16">
      <c r="A16" s="31"/>
      <c r="C16" s="2"/>
      <c r="E16" s="28" t="s">
        <v>11</v>
      </c>
      <c r="F16" s="6" t="str">
        <f>IF(AND($C$16="a",$A$8=1),"n","q")</f>
        <v>q</v>
      </c>
    </row>
    <row r="17" spans="3:8">
      <c r="C17" s="7"/>
      <c r="E17" s="28" t="s">
        <v>12</v>
      </c>
      <c r="F17" s="6" t="str">
        <f>IF(AND($C$16="b",$A$8=1),"n","q")</f>
        <v>q</v>
      </c>
    </row>
    <row r="18" spans="3:8">
      <c r="E18" s="28" t="s">
        <v>13</v>
      </c>
      <c r="F18" s="6" t="str">
        <f>IF(AND($C$16="c",$A$8=1),"n","q")</f>
        <v>q</v>
      </c>
    </row>
    <row r="19" spans="3:8">
      <c r="C19" s="5" t="str">
        <f>IF(AND(C17=0,A8=0,L4=" ")," ",IF(L4&gt;0,L4,CONCATENATE(C16," ",C17)))</f>
        <v xml:space="preserve"> </v>
      </c>
      <c r="E19" s="28" t="s">
        <v>14</v>
      </c>
      <c r="F19" s="6" t="str">
        <f>IF(AND($C$16="d",$A$8=1),"n","q")</f>
        <v>q</v>
      </c>
    </row>
    <row r="21" spans="3:8">
      <c r="C21" s="29" t="s">
        <v>2</v>
      </c>
    </row>
    <row r="22" spans="3:8">
      <c r="C22" s="29"/>
    </row>
    <row r="23" spans="3:8">
      <c r="C23" s="39" t="s">
        <v>18</v>
      </c>
      <c r="D23" s="37"/>
      <c r="E23" s="37"/>
      <c r="F23" s="37"/>
      <c r="G23" s="38"/>
    </row>
    <row r="24" spans="3:8" ht="3" customHeight="1">
      <c r="C24" s="29"/>
    </row>
    <row r="25" spans="3:8" ht="12" customHeight="1">
      <c r="C25" s="36" t="s">
        <v>17</v>
      </c>
      <c r="D25" s="37"/>
      <c r="E25" s="37"/>
      <c r="F25" s="37"/>
      <c r="G25" s="38"/>
    </row>
    <row r="26" spans="3:8" ht="12" customHeight="1">
      <c r="C26" s="29"/>
    </row>
    <row r="27" spans="3:8">
      <c r="C27" s="39" t="str">
        <f>IF(H27=1,C23,C25)</f>
        <v>Taper le chemin d'accès dans cette case ex.:  K:\mrn\aee\johanne\form2006\</v>
      </c>
      <c r="D27" s="37"/>
      <c r="E27" s="37"/>
      <c r="F27" s="37"/>
      <c r="G27" s="38"/>
      <c r="H27" s="40">
        <v>2</v>
      </c>
    </row>
  </sheetData>
  <mergeCells count="2">
    <mergeCell ref="C11:E11"/>
    <mergeCell ref="C13:E13"/>
  </mergeCells>
  <phoneticPr fontId="9" type="noConversion"/>
  <pageMargins left="0.17" right="0.17" top="0.984251969" bottom="0.984251969" header="0.4921259845" footer="0.4921259845"/>
  <pageSetup paperSize="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7" r:id="rId4" name="Option Button 9">
              <controlPr defaultSize="0" autoFill="0" autoLine="0" autoPict="0">
                <anchor moveWithCells="1">
                  <from>
                    <xdr:col>1</xdr:col>
                    <xdr:colOff>190500</xdr:colOff>
                    <xdr:row>21</xdr:row>
                    <xdr:rowOff>121920</xdr:rowOff>
                  </from>
                  <to>
                    <xdr:col>1</xdr:col>
                    <xdr:colOff>495300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" name="Option Button 10">
              <controlPr defaultSize="0" autoFill="0" autoLine="0" autoPict="0" macro="[0]!Boutondoption10_QuandClic">
                <anchor moveWithCells="1">
                  <from>
                    <xdr:col>1</xdr:col>
                    <xdr:colOff>190500</xdr:colOff>
                    <xdr:row>23</xdr:row>
                    <xdr:rowOff>0</xdr:rowOff>
                  </from>
                  <to>
                    <xdr:col>1</xdr:col>
                    <xdr:colOff>495300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" name="Group Box 11">
              <controlPr defaultSize="0" autoFill="0" autoPict="0">
                <anchor moveWithCells="1">
                  <from>
                    <xdr:col>1</xdr:col>
                    <xdr:colOff>114300</xdr:colOff>
                    <xdr:row>21</xdr:row>
                    <xdr:rowOff>76200</xdr:rowOff>
                  </from>
                  <to>
                    <xdr:col>7</xdr:col>
                    <xdr:colOff>266700</xdr:colOff>
                    <xdr:row>25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autoPageBreaks="0"/>
  </sheetPr>
  <dimension ref="B1:BH63"/>
  <sheetViews>
    <sheetView showZeros="0" tabSelected="1" showOutlineSymbols="0" view="pageBreakPreview" zoomScale="150" zoomScaleNormal="100" zoomScaleSheetLayoutView="150" workbookViewId="0">
      <selection activeCell="AE5" sqref="AE5:AL5"/>
    </sheetView>
  </sheetViews>
  <sheetFormatPr baseColWidth="10" defaultColWidth="3.28515625" defaultRowHeight="21" customHeight="1"/>
  <cols>
    <col min="1" max="1" width="2.85546875" style="11" customWidth="1"/>
    <col min="2" max="2" width="3.28515625" style="11" customWidth="1"/>
    <col min="3" max="3" width="4.28515625" style="11" customWidth="1"/>
    <col min="4" max="11" width="3.28515625" style="11" customWidth="1"/>
    <col min="12" max="12" width="4.85546875" style="11" customWidth="1"/>
    <col min="13" max="13" width="3.28515625" style="11" customWidth="1"/>
    <col min="14" max="14" width="2.28515625" style="11" customWidth="1"/>
    <col min="15" max="15" width="4.28515625" style="11" customWidth="1"/>
    <col min="16" max="20" width="3.28515625" style="11" customWidth="1"/>
    <col min="21" max="22" width="5.42578125" style="11" customWidth="1"/>
    <col min="23" max="26" width="3.28515625" style="11" customWidth="1"/>
    <col min="27" max="27" width="4.28515625" style="11" customWidth="1"/>
    <col min="28" max="36" width="3.28515625" style="11" customWidth="1"/>
    <col min="37" max="37" width="7" style="11" customWidth="1"/>
    <col min="38" max="16384" width="3.28515625" style="11"/>
  </cols>
  <sheetData>
    <row r="1" spans="2:59" s="9" customFormat="1" ht="20.25" customHeight="1"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43</v>
      </c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O1" s="64"/>
    </row>
    <row r="2" spans="2:59" s="9" customFormat="1" ht="18" customHeight="1">
      <c r="B2" s="57"/>
      <c r="C2" s="57"/>
      <c r="D2" s="57"/>
      <c r="E2" s="57"/>
      <c r="F2" s="57"/>
      <c r="G2" s="57"/>
      <c r="H2" s="57"/>
      <c r="I2" s="57"/>
      <c r="J2" s="81" t="s">
        <v>67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57"/>
      <c r="AE2" s="57"/>
      <c r="AF2" s="57"/>
      <c r="AG2" s="57"/>
      <c r="AH2" s="57"/>
      <c r="AI2" s="57"/>
      <c r="AJ2" s="57"/>
      <c r="AK2" s="57"/>
      <c r="AO2" s="64"/>
    </row>
    <row r="3" spans="2:59" s="9" customFormat="1" ht="18" customHeight="1">
      <c r="B3" s="57"/>
      <c r="C3" s="57"/>
      <c r="D3" s="57"/>
      <c r="E3" s="57"/>
      <c r="F3" s="57"/>
      <c r="G3" s="57"/>
      <c r="H3" s="57"/>
      <c r="I3" s="57"/>
      <c r="J3" s="80" t="s">
        <v>91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D3" s="57"/>
      <c r="AE3" s="57"/>
      <c r="AF3" s="57"/>
      <c r="AG3" s="57"/>
      <c r="AH3" s="57"/>
      <c r="AI3" s="57"/>
      <c r="AJ3" s="57"/>
      <c r="AK3" s="57"/>
      <c r="AO3" s="64"/>
    </row>
    <row r="4" spans="2:59" s="10" customFormat="1" ht="5.25" customHeight="1">
      <c r="C4" s="58"/>
      <c r="D4" s="58"/>
      <c r="E4" s="58"/>
      <c r="F4" s="58"/>
      <c r="G4" s="58"/>
      <c r="H4" s="58"/>
      <c r="I4" s="58"/>
      <c r="J4" s="58"/>
      <c r="AD4" s="58"/>
      <c r="AE4" s="58"/>
      <c r="AF4" s="58"/>
      <c r="AG4" s="58"/>
      <c r="AH4" s="58"/>
      <c r="AI4" s="58"/>
      <c r="AJ4" s="58"/>
      <c r="AK4" s="58"/>
      <c r="AO4" s="65"/>
    </row>
    <row r="5" spans="2:59" ht="15" customHeight="1">
      <c r="B5" s="10"/>
      <c r="C5" s="10"/>
      <c r="D5" s="10"/>
      <c r="E5" s="10" t="s">
        <v>43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59" t="s">
        <v>68</v>
      </c>
      <c r="AE5" s="82"/>
      <c r="AF5" s="83"/>
      <c r="AG5" s="83"/>
      <c r="AH5" s="83"/>
      <c r="AI5" s="83"/>
      <c r="AJ5" s="83"/>
      <c r="AK5" s="83"/>
      <c r="AL5" s="84"/>
    </row>
    <row r="6" spans="2:59" s="25" customFormat="1" ht="5.25" customHeight="1" thickBot="1">
      <c r="C6" s="10"/>
      <c r="D6" s="10"/>
      <c r="E6" s="26"/>
      <c r="F6" s="10"/>
      <c r="G6" s="10"/>
      <c r="H6" s="10"/>
      <c r="I6" s="10"/>
      <c r="J6" s="10"/>
      <c r="L6" s="10"/>
      <c r="N6" s="10"/>
      <c r="O6" s="10"/>
      <c r="P6" s="10"/>
      <c r="Q6" s="10"/>
      <c r="R6" s="10"/>
      <c r="S6" s="10"/>
      <c r="V6" s="10"/>
      <c r="W6" s="10"/>
      <c r="X6" s="10"/>
      <c r="Y6" s="10"/>
      <c r="Z6" s="10"/>
      <c r="AA6" s="10"/>
      <c r="AB6" s="10"/>
    </row>
    <row r="7" spans="2:59" ht="6" customHeight="1">
      <c r="B7" s="97" t="s">
        <v>16</v>
      </c>
      <c r="C7" s="12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4"/>
    </row>
    <row r="8" spans="2:59" ht="15.9" customHeight="1">
      <c r="B8" s="98"/>
      <c r="C8" s="70"/>
      <c r="D8" s="70" t="s">
        <v>23</v>
      </c>
      <c r="E8" s="70"/>
      <c r="F8" s="70"/>
      <c r="G8" s="70"/>
      <c r="H8" s="70"/>
      <c r="I8" s="70"/>
      <c r="J8" s="70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70"/>
      <c r="Z8" s="90" t="s">
        <v>32</v>
      </c>
      <c r="AA8" s="122"/>
      <c r="AB8" s="122"/>
      <c r="AC8" s="122"/>
      <c r="AD8" s="70"/>
      <c r="AE8" s="88"/>
      <c r="AF8" s="88"/>
      <c r="AG8" s="88"/>
      <c r="AH8" s="88"/>
      <c r="AI8" s="88"/>
      <c r="AJ8" s="88"/>
      <c r="AK8" s="88"/>
      <c r="AL8" s="16"/>
    </row>
    <row r="9" spans="2:59" ht="3.9" customHeight="1">
      <c r="B9" s="98"/>
      <c r="C9" s="70"/>
      <c r="D9" s="70"/>
      <c r="E9" s="70"/>
      <c r="F9" s="70"/>
      <c r="G9" s="70"/>
      <c r="H9" s="70"/>
      <c r="I9" s="70"/>
      <c r="J9" s="7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70"/>
      <c r="AL9" s="16"/>
    </row>
    <row r="10" spans="2:59" ht="15.9" customHeight="1">
      <c r="B10" s="98"/>
      <c r="C10" s="70"/>
      <c r="D10" s="90" t="s">
        <v>71</v>
      </c>
      <c r="E10" s="90"/>
      <c r="F10" s="90"/>
      <c r="G10" s="90"/>
      <c r="H10" s="90"/>
      <c r="I10" s="90"/>
      <c r="J10" s="90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70"/>
      <c r="Z10" s="70" t="s">
        <v>70</v>
      </c>
      <c r="AA10" s="70"/>
      <c r="AB10" s="70"/>
      <c r="AC10" s="70"/>
      <c r="AD10" s="70"/>
      <c r="AE10" s="106"/>
      <c r="AF10" s="106"/>
      <c r="AG10" s="106"/>
      <c r="AH10" s="106"/>
      <c r="AI10" s="106"/>
      <c r="AJ10" s="106"/>
      <c r="AK10" s="106"/>
      <c r="AL10" s="16"/>
    </row>
    <row r="11" spans="2:59" ht="3.9" customHeight="1">
      <c r="B11" s="98"/>
      <c r="C11" s="70"/>
      <c r="D11" s="70"/>
      <c r="E11" s="70"/>
      <c r="F11" s="70"/>
      <c r="G11" s="70"/>
      <c r="H11" s="70"/>
      <c r="I11" s="70"/>
      <c r="J11" s="7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70"/>
      <c r="Z11" s="70"/>
      <c r="AA11" s="70"/>
      <c r="AB11" s="70"/>
      <c r="AC11" s="70"/>
      <c r="AD11" s="70"/>
      <c r="AE11" s="17"/>
      <c r="AF11" s="17"/>
      <c r="AG11" s="17"/>
      <c r="AH11" s="17"/>
      <c r="AI11" s="17"/>
      <c r="AJ11" s="17"/>
      <c r="AK11" s="17"/>
      <c r="AL11" s="16"/>
      <c r="AV11" s="70"/>
      <c r="AW11" s="70"/>
      <c r="AX11" s="70"/>
      <c r="AY11" s="70"/>
      <c r="AZ11" s="70"/>
      <c r="BA11" s="17"/>
      <c r="BB11" s="17"/>
      <c r="BC11" s="17"/>
      <c r="BD11" s="17"/>
      <c r="BE11" s="17"/>
      <c r="BF11" s="17"/>
      <c r="BG11" s="17"/>
    </row>
    <row r="12" spans="2:59" ht="15.9" customHeight="1">
      <c r="B12" s="98"/>
      <c r="C12" s="70"/>
      <c r="D12" s="90" t="s">
        <v>92</v>
      </c>
      <c r="E12" s="90"/>
      <c r="F12" s="90"/>
      <c r="G12" s="123"/>
      <c r="H12" s="123"/>
      <c r="I12" s="123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2"/>
      <c r="Z12" s="70" t="s">
        <v>45</v>
      </c>
      <c r="AA12" s="70"/>
      <c r="AB12" s="70"/>
      <c r="AC12" s="70"/>
      <c r="AD12" s="85"/>
      <c r="AE12" s="85"/>
      <c r="AF12" s="85"/>
      <c r="AG12" s="85"/>
      <c r="AH12" s="85"/>
      <c r="AI12" s="85"/>
      <c r="AJ12" s="85"/>
      <c r="AK12" s="85"/>
      <c r="AL12" s="16"/>
    </row>
    <row r="13" spans="2:59" ht="3.75" customHeight="1">
      <c r="B13" s="98"/>
      <c r="C13" s="70"/>
      <c r="D13" s="70"/>
      <c r="E13" s="70"/>
      <c r="F13" s="70"/>
      <c r="G13" s="70"/>
      <c r="H13" s="70"/>
      <c r="I13" s="70"/>
      <c r="J13" s="7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16"/>
    </row>
    <row r="14" spans="2:59" ht="15.9" customHeight="1">
      <c r="B14" s="98"/>
      <c r="C14" s="70"/>
      <c r="D14" s="26" t="s">
        <v>72</v>
      </c>
      <c r="E14" s="70"/>
      <c r="F14" s="70"/>
      <c r="G14" s="70"/>
      <c r="H14" s="60"/>
      <c r="I14" s="60"/>
      <c r="J14" s="60"/>
      <c r="K14" s="60"/>
      <c r="L14" s="60"/>
      <c r="M14" s="60"/>
      <c r="N14" s="60"/>
      <c r="O14" s="60"/>
      <c r="P14" s="70"/>
      <c r="Q14" s="70"/>
      <c r="R14" s="70"/>
      <c r="S14" s="70"/>
      <c r="T14" s="70"/>
      <c r="U14" s="70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16"/>
    </row>
    <row r="15" spans="2:59" ht="3.75" customHeight="1">
      <c r="B15" s="98"/>
      <c r="C15" s="70"/>
      <c r="D15" s="89" t="s">
        <v>73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61"/>
      <c r="T15" s="61"/>
      <c r="U15" s="61"/>
      <c r="V15" s="61"/>
      <c r="W15" s="70"/>
      <c r="X15" s="70"/>
      <c r="Y15" s="70"/>
      <c r="Z15" s="70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16"/>
    </row>
    <row r="16" spans="2:59" ht="15.75" customHeight="1">
      <c r="B16" s="98"/>
      <c r="C16" s="70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70"/>
      <c r="T16" s="70"/>
      <c r="U16" s="70"/>
      <c r="V16" s="70"/>
      <c r="W16" s="70"/>
      <c r="X16" s="70"/>
      <c r="Y16" s="70"/>
      <c r="Z16" s="70"/>
      <c r="AA16" s="62" t="s">
        <v>15</v>
      </c>
      <c r="AB16" s="70"/>
      <c r="AC16" s="85"/>
      <c r="AD16" s="85"/>
      <c r="AE16" s="85"/>
      <c r="AF16" s="85"/>
      <c r="AG16" s="85"/>
      <c r="AH16" s="85"/>
      <c r="AI16" s="85"/>
      <c r="AJ16" s="85"/>
      <c r="AK16" s="85"/>
      <c r="AL16" s="16"/>
    </row>
    <row r="17" spans="2:60" ht="6" customHeight="1">
      <c r="B17" s="98"/>
      <c r="C17" s="70"/>
      <c r="AL17" s="16"/>
    </row>
    <row r="18" spans="2:60" ht="6" customHeight="1">
      <c r="B18" s="98"/>
      <c r="C18" s="63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16"/>
    </row>
    <row r="19" spans="2:60" ht="15.9" customHeight="1">
      <c r="B19" s="98"/>
      <c r="C19" s="70"/>
      <c r="D19" s="26" t="s">
        <v>74</v>
      </c>
      <c r="E19" s="70"/>
      <c r="F19" s="70"/>
      <c r="G19" s="70"/>
      <c r="H19" s="70"/>
      <c r="I19" s="70"/>
      <c r="J19" s="70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6"/>
    </row>
    <row r="20" spans="2:60" ht="6" customHeight="1">
      <c r="B20" s="98"/>
      <c r="C20" s="63"/>
      <c r="D20" s="70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61"/>
      <c r="T20" s="61"/>
      <c r="U20" s="61"/>
      <c r="V20" s="61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16"/>
    </row>
    <row r="21" spans="2:60" ht="15.9" customHeight="1">
      <c r="B21" s="98"/>
      <c r="C21" s="70"/>
      <c r="D21" s="70" t="s">
        <v>94</v>
      </c>
      <c r="E21" s="70"/>
      <c r="F21" s="70"/>
      <c r="G21" s="70"/>
      <c r="H21" s="70"/>
      <c r="I21" s="70"/>
      <c r="J21" s="70"/>
      <c r="K21" s="69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6"/>
    </row>
    <row r="22" spans="2:60" ht="6" customHeight="1">
      <c r="B22" s="98"/>
      <c r="C22" s="63"/>
      <c r="D22" s="70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61"/>
      <c r="T22" s="61"/>
      <c r="U22" s="61"/>
      <c r="V22" s="61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16"/>
    </row>
    <row r="23" spans="2:60" ht="15.9" customHeight="1">
      <c r="B23" s="98"/>
      <c r="C23" s="70"/>
      <c r="D23" s="70" t="s">
        <v>94</v>
      </c>
      <c r="E23" s="70"/>
      <c r="F23" s="70"/>
      <c r="G23" s="70"/>
      <c r="H23" s="70"/>
      <c r="I23" s="70"/>
      <c r="J23" s="70"/>
      <c r="K23" s="69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6"/>
    </row>
    <row r="24" spans="2:60" ht="6" customHeight="1">
      <c r="B24" s="98"/>
      <c r="C24" s="63"/>
      <c r="D24" s="70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61"/>
      <c r="T24" s="61"/>
      <c r="U24" s="61"/>
      <c r="V24" s="61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16"/>
    </row>
    <row r="25" spans="2:60" ht="15.9" customHeight="1">
      <c r="B25" s="98"/>
      <c r="C25" s="70"/>
      <c r="D25" s="70" t="s">
        <v>94</v>
      </c>
      <c r="E25" s="70"/>
      <c r="F25" s="70"/>
      <c r="G25" s="70"/>
      <c r="H25" s="70"/>
      <c r="I25" s="70"/>
      <c r="J25" s="70"/>
      <c r="K25" s="69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6"/>
    </row>
    <row r="26" spans="2:60" ht="6" customHeight="1" thickBot="1">
      <c r="B26" s="99"/>
      <c r="C26" s="63"/>
      <c r="D26" s="70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61"/>
      <c r="T26" s="61"/>
      <c r="U26" s="61"/>
      <c r="V26" s="61"/>
      <c r="W26" s="70"/>
      <c r="X26" s="70"/>
      <c r="Y26" s="70"/>
      <c r="Z26" s="70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16"/>
    </row>
    <row r="27" spans="2:60" ht="6.75" customHeight="1">
      <c r="B27" s="101" t="s">
        <v>49</v>
      </c>
      <c r="C27" s="50"/>
      <c r="D27" s="12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4"/>
    </row>
    <row r="28" spans="2:60" s="21" customFormat="1" ht="33.75" customHeight="1">
      <c r="B28" s="102"/>
      <c r="C28" s="52"/>
      <c r="D28" s="120" t="s">
        <v>69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53"/>
    </row>
    <row r="29" spans="2:60" ht="6" customHeight="1" thickBot="1">
      <c r="B29" s="102"/>
      <c r="C29" s="54"/>
      <c r="D29" s="43"/>
      <c r="E29" s="43"/>
      <c r="F29" s="43"/>
      <c r="G29" s="43"/>
      <c r="H29" s="43"/>
      <c r="I29" s="43"/>
      <c r="J29" s="43"/>
      <c r="K29" s="42"/>
      <c r="L29" s="42"/>
      <c r="M29" s="42"/>
      <c r="N29" s="42"/>
      <c r="O29" s="42"/>
      <c r="P29" s="42"/>
      <c r="Q29" s="44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9"/>
    </row>
    <row r="30" spans="2:60" ht="6" customHeight="1">
      <c r="B30" s="102"/>
      <c r="C30" s="70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16"/>
    </row>
    <row r="31" spans="2:60" ht="20.100000000000001" customHeight="1">
      <c r="B31" s="102"/>
      <c r="C31" s="74" t="s">
        <v>50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100" t="s">
        <v>66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5" t="s">
        <v>58</v>
      </c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51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</row>
    <row r="32" spans="2:60" s="23" customFormat="1" ht="26.25" customHeight="1">
      <c r="B32" s="102"/>
      <c r="C32" s="66"/>
      <c r="D32" s="77" t="s">
        <v>75</v>
      </c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67"/>
      <c r="P32" s="77" t="s">
        <v>77</v>
      </c>
      <c r="Q32" s="77"/>
      <c r="R32" s="77"/>
      <c r="S32" s="77"/>
      <c r="T32" s="77"/>
      <c r="U32" s="77"/>
      <c r="V32" s="77"/>
      <c r="W32" s="77"/>
      <c r="X32" s="77"/>
      <c r="Y32" s="77"/>
      <c r="Z32" s="78"/>
      <c r="AA32" s="68"/>
      <c r="AB32" s="77" t="s">
        <v>81</v>
      </c>
      <c r="AC32" s="77"/>
      <c r="AD32" s="77"/>
      <c r="AE32" s="77"/>
      <c r="AF32" s="77"/>
      <c r="AG32" s="77"/>
      <c r="AH32" s="77"/>
      <c r="AI32" s="77"/>
      <c r="AJ32" s="77"/>
      <c r="AK32" s="77"/>
      <c r="AL32" s="46"/>
      <c r="AO32" s="20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26"/>
      <c r="BB32" s="26"/>
      <c r="BC32" s="26"/>
      <c r="BD32" s="26"/>
      <c r="BE32" s="26"/>
      <c r="BF32" s="26"/>
      <c r="BG32" s="26"/>
      <c r="BH32" s="26"/>
    </row>
    <row r="33" spans="2:60" s="23" customFormat="1" ht="26.25" customHeight="1">
      <c r="B33" s="102"/>
      <c r="C33" s="66"/>
      <c r="D33" s="77" t="s">
        <v>51</v>
      </c>
      <c r="E33" s="77"/>
      <c r="F33" s="77"/>
      <c r="G33" s="77"/>
      <c r="H33" s="77"/>
      <c r="I33" s="77"/>
      <c r="J33" s="77"/>
      <c r="K33" s="77"/>
      <c r="L33" s="77"/>
      <c r="M33" s="77"/>
      <c r="N33" s="56"/>
      <c r="O33" s="67"/>
      <c r="P33" s="77" t="s">
        <v>78</v>
      </c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68"/>
      <c r="AB33" s="77" t="s">
        <v>82</v>
      </c>
      <c r="AC33" s="77"/>
      <c r="AD33" s="77"/>
      <c r="AE33" s="77"/>
      <c r="AF33" s="77"/>
      <c r="AG33" s="77"/>
      <c r="AH33" s="77"/>
      <c r="AI33" s="77"/>
      <c r="AJ33" s="77"/>
      <c r="AK33" s="77"/>
      <c r="AL33" s="46"/>
      <c r="AN33" s="20"/>
      <c r="AO33" s="20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20"/>
      <c r="BB33" s="20"/>
      <c r="BC33" s="20"/>
      <c r="BD33" s="20"/>
      <c r="BE33" s="20"/>
      <c r="BF33" s="20"/>
      <c r="BG33" s="20"/>
      <c r="BH33" s="20"/>
    </row>
    <row r="34" spans="2:60" s="23" customFormat="1" ht="26.25" customHeight="1">
      <c r="B34" s="102"/>
      <c r="C34" s="66"/>
      <c r="D34" s="77" t="s">
        <v>52</v>
      </c>
      <c r="E34" s="77"/>
      <c r="F34" s="77"/>
      <c r="G34" s="77"/>
      <c r="H34" s="77"/>
      <c r="I34" s="77"/>
      <c r="J34" s="77"/>
      <c r="K34" s="77"/>
      <c r="L34" s="77"/>
      <c r="M34" s="77"/>
      <c r="N34" s="78"/>
      <c r="O34" s="67"/>
      <c r="P34" s="77" t="s">
        <v>63</v>
      </c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68"/>
      <c r="AB34" s="77" t="s">
        <v>83</v>
      </c>
      <c r="AC34" s="77"/>
      <c r="AD34" s="77"/>
      <c r="AE34" s="77"/>
      <c r="AF34" s="77"/>
      <c r="AG34" s="77"/>
      <c r="AH34" s="77"/>
      <c r="AI34" s="77"/>
      <c r="AJ34" s="77"/>
      <c r="AK34" s="77"/>
      <c r="AL34" s="46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20"/>
      <c r="BB34" s="20"/>
      <c r="BC34" s="20"/>
      <c r="BD34" s="20"/>
      <c r="BE34" s="20"/>
      <c r="BF34" s="20"/>
      <c r="BG34" s="20"/>
      <c r="BH34" s="20"/>
    </row>
    <row r="35" spans="2:60" s="23" customFormat="1" ht="26.25" customHeight="1">
      <c r="B35" s="102"/>
      <c r="C35" s="66"/>
      <c r="D35" s="77" t="s">
        <v>76</v>
      </c>
      <c r="E35" s="77"/>
      <c r="F35" s="77"/>
      <c r="G35" s="77"/>
      <c r="H35" s="77"/>
      <c r="I35" s="77"/>
      <c r="J35" s="77"/>
      <c r="K35" s="77"/>
      <c r="L35" s="77"/>
      <c r="M35" s="77"/>
      <c r="N35" s="78"/>
      <c r="O35" s="67"/>
      <c r="P35" s="77" t="s">
        <v>61</v>
      </c>
      <c r="Q35" s="77"/>
      <c r="R35" s="77"/>
      <c r="S35" s="77"/>
      <c r="T35" s="77"/>
      <c r="U35" s="77"/>
      <c r="V35" s="77"/>
      <c r="W35" s="77"/>
      <c r="X35" s="77"/>
      <c r="Y35" s="77"/>
      <c r="Z35" s="78"/>
      <c r="AA35" s="68"/>
      <c r="AB35" s="77" t="s">
        <v>84</v>
      </c>
      <c r="AC35" s="77"/>
      <c r="AD35" s="77"/>
      <c r="AE35" s="77"/>
      <c r="AF35" s="77"/>
      <c r="AG35" s="77"/>
      <c r="AH35" s="77"/>
      <c r="AI35" s="77"/>
      <c r="AJ35" s="77"/>
      <c r="AK35" s="77"/>
      <c r="AL35" s="46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20"/>
      <c r="BB35" s="20"/>
      <c r="BC35" s="20"/>
      <c r="BD35" s="20"/>
      <c r="BE35" s="20"/>
      <c r="BF35" s="20"/>
      <c r="BG35" s="20"/>
      <c r="BH35" s="20"/>
    </row>
    <row r="36" spans="2:60" s="23" customFormat="1" ht="26.25" customHeight="1">
      <c r="B36" s="102"/>
      <c r="C36" s="66"/>
      <c r="D36" s="77" t="s">
        <v>53</v>
      </c>
      <c r="E36" s="77"/>
      <c r="F36" s="77"/>
      <c r="G36" s="77"/>
      <c r="H36" s="77"/>
      <c r="I36" s="77"/>
      <c r="J36" s="77"/>
      <c r="K36" s="77"/>
      <c r="L36" s="77"/>
      <c r="M36" s="77"/>
      <c r="N36" s="78"/>
      <c r="O36" s="67"/>
      <c r="P36" s="77" t="s">
        <v>79</v>
      </c>
      <c r="Q36" s="77"/>
      <c r="R36" s="77"/>
      <c r="S36" s="77"/>
      <c r="T36" s="77"/>
      <c r="U36" s="77"/>
      <c r="V36" s="77"/>
      <c r="W36" s="77"/>
      <c r="X36" s="77"/>
      <c r="Y36" s="77"/>
      <c r="Z36" s="78"/>
      <c r="AA36" s="68"/>
      <c r="AB36" s="77" t="s">
        <v>85</v>
      </c>
      <c r="AC36" s="77"/>
      <c r="AD36" s="77"/>
      <c r="AE36" s="77"/>
      <c r="AF36" s="77"/>
      <c r="AG36" s="77"/>
      <c r="AH36" s="77"/>
      <c r="AI36" s="77"/>
      <c r="AJ36" s="77"/>
      <c r="AK36" s="77"/>
      <c r="AL36" s="46"/>
      <c r="AN36" s="20"/>
      <c r="AO36" s="20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20"/>
      <c r="BB36" s="20"/>
      <c r="BC36" s="20"/>
      <c r="BD36" s="20"/>
      <c r="BE36" s="20"/>
      <c r="BF36" s="20"/>
      <c r="BG36" s="20"/>
      <c r="BH36" s="20"/>
    </row>
    <row r="37" spans="2:60" s="23" customFormat="1" ht="26.25" customHeight="1">
      <c r="B37" s="102"/>
      <c r="C37" s="66"/>
      <c r="D37" s="77" t="s">
        <v>54</v>
      </c>
      <c r="E37" s="77"/>
      <c r="F37" s="77"/>
      <c r="G37" s="77"/>
      <c r="H37" s="77"/>
      <c r="I37" s="77"/>
      <c r="J37" s="77"/>
      <c r="K37" s="77"/>
      <c r="L37" s="77"/>
      <c r="M37" s="77"/>
      <c r="N37" s="78"/>
      <c r="O37" s="67"/>
      <c r="P37" s="77" t="s">
        <v>80</v>
      </c>
      <c r="Q37" s="77"/>
      <c r="R37" s="77"/>
      <c r="S37" s="77"/>
      <c r="T37" s="77"/>
      <c r="U37" s="77"/>
      <c r="V37" s="77"/>
      <c r="W37" s="77"/>
      <c r="X37" s="77"/>
      <c r="Y37" s="77"/>
      <c r="Z37" s="78"/>
      <c r="AA37" s="68"/>
      <c r="AB37" s="77" t="s">
        <v>0</v>
      </c>
      <c r="AC37" s="77"/>
      <c r="AD37" s="77"/>
      <c r="AE37" s="77"/>
      <c r="AF37" s="77"/>
      <c r="AG37" s="77"/>
      <c r="AH37" s="77"/>
      <c r="AI37" s="77"/>
      <c r="AJ37" s="77"/>
      <c r="AK37" s="77"/>
      <c r="AL37" s="46"/>
      <c r="AM37" s="41"/>
      <c r="AN37" s="20"/>
      <c r="AO37" s="20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20"/>
      <c r="BB37" s="20"/>
      <c r="BC37" s="20"/>
      <c r="BD37" s="20"/>
      <c r="BE37" s="20"/>
      <c r="BF37" s="20"/>
      <c r="BG37" s="20"/>
      <c r="BH37" s="20"/>
    </row>
    <row r="38" spans="2:60" s="23" customFormat="1" ht="26.25" customHeight="1">
      <c r="B38" s="102"/>
      <c r="C38" s="66"/>
      <c r="D38" s="77" t="s">
        <v>55</v>
      </c>
      <c r="E38" s="77"/>
      <c r="F38" s="77"/>
      <c r="G38" s="77"/>
      <c r="H38" s="77"/>
      <c r="I38" s="77"/>
      <c r="J38" s="77"/>
      <c r="K38" s="77"/>
      <c r="L38" s="77"/>
      <c r="M38" s="77"/>
      <c r="N38" s="78"/>
      <c r="O38" s="67"/>
      <c r="P38" s="77" t="s">
        <v>59</v>
      </c>
      <c r="Q38" s="77"/>
      <c r="R38" s="77"/>
      <c r="S38" s="77"/>
      <c r="T38" s="77"/>
      <c r="U38" s="77"/>
      <c r="V38" s="77"/>
      <c r="W38" s="77"/>
      <c r="X38" s="77"/>
      <c r="Y38" s="77"/>
      <c r="Z38" s="78"/>
      <c r="AA38" s="68"/>
      <c r="AB38" s="77" t="s">
        <v>86</v>
      </c>
      <c r="AC38" s="77"/>
      <c r="AD38" s="77"/>
      <c r="AE38" s="77"/>
      <c r="AF38" s="77"/>
      <c r="AG38" s="77"/>
      <c r="AH38" s="77"/>
      <c r="AI38" s="77"/>
      <c r="AJ38" s="77"/>
      <c r="AK38" s="77"/>
      <c r="AL38" s="46"/>
      <c r="AM38" s="41"/>
      <c r="AN38" s="20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20"/>
      <c r="BB38" s="20"/>
      <c r="BC38" s="20"/>
      <c r="BD38" s="20"/>
      <c r="BE38" s="20"/>
      <c r="BF38" s="20"/>
      <c r="BG38" s="20"/>
      <c r="BH38" s="20"/>
    </row>
    <row r="39" spans="2:60" s="23" customFormat="1" ht="26.25" customHeight="1">
      <c r="B39" s="102"/>
      <c r="C39" s="66"/>
      <c r="D39" s="77" t="s">
        <v>56</v>
      </c>
      <c r="E39" s="77"/>
      <c r="F39" s="77"/>
      <c r="G39" s="77"/>
      <c r="H39" s="77"/>
      <c r="I39" s="77"/>
      <c r="J39" s="77"/>
      <c r="K39" s="77"/>
      <c r="L39" s="77"/>
      <c r="M39" s="77"/>
      <c r="N39" s="78"/>
      <c r="O39" s="67"/>
      <c r="P39" s="77" t="s">
        <v>64</v>
      </c>
      <c r="Q39" s="77"/>
      <c r="R39" s="77"/>
      <c r="S39" s="77"/>
      <c r="T39" s="77"/>
      <c r="U39" s="77"/>
      <c r="V39" s="77"/>
      <c r="W39" s="77"/>
      <c r="X39" s="77"/>
      <c r="Y39" s="77"/>
      <c r="Z39" s="78"/>
      <c r="AA39" s="68"/>
      <c r="AB39" s="77" t="s">
        <v>87</v>
      </c>
      <c r="AC39" s="77"/>
      <c r="AD39" s="77"/>
      <c r="AE39" s="77"/>
      <c r="AF39" s="77"/>
      <c r="AG39" s="77"/>
      <c r="AH39" s="77"/>
      <c r="AI39" s="77"/>
      <c r="AJ39" s="77"/>
      <c r="AK39" s="77"/>
      <c r="AL39" s="46"/>
      <c r="AM39" s="41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20"/>
      <c r="BB39" s="20"/>
      <c r="BC39" s="20"/>
      <c r="BD39" s="20"/>
      <c r="BE39" s="20"/>
      <c r="BF39" s="20"/>
      <c r="BG39" s="20"/>
      <c r="BH39" s="20"/>
    </row>
    <row r="40" spans="2:60" s="23" customFormat="1" ht="26.25" customHeight="1">
      <c r="B40" s="102"/>
      <c r="C40" s="66"/>
      <c r="D40" s="77" t="s">
        <v>57</v>
      </c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67"/>
      <c r="P40" s="77" t="s">
        <v>65</v>
      </c>
      <c r="Q40" s="77"/>
      <c r="R40" s="77"/>
      <c r="S40" s="77"/>
      <c r="T40" s="77"/>
      <c r="U40" s="77"/>
      <c r="V40" s="77"/>
      <c r="W40" s="77"/>
      <c r="X40" s="77"/>
      <c r="Y40" s="77"/>
      <c r="Z40" s="78"/>
      <c r="AA40" s="68"/>
      <c r="AB40" s="77" t="s">
        <v>89</v>
      </c>
      <c r="AC40" s="77"/>
      <c r="AD40" s="77"/>
      <c r="AE40" s="77"/>
      <c r="AF40" s="77"/>
      <c r="AG40" s="77"/>
      <c r="AH40" s="77"/>
      <c r="AI40" s="77"/>
      <c r="AJ40" s="77"/>
      <c r="AK40" s="77"/>
      <c r="AL40" s="46"/>
      <c r="AO40" s="20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20"/>
      <c r="BB40" s="20"/>
      <c r="BC40" s="20"/>
      <c r="BD40" s="20"/>
      <c r="BE40" s="20"/>
      <c r="BF40" s="20"/>
      <c r="BG40" s="20"/>
      <c r="BH40" s="20"/>
    </row>
    <row r="41" spans="2:60" s="23" customFormat="1" ht="26.25" customHeight="1">
      <c r="B41" s="102"/>
      <c r="C41" s="6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67"/>
      <c r="P41" s="77" t="s">
        <v>62</v>
      </c>
      <c r="Q41" s="77"/>
      <c r="R41" s="77"/>
      <c r="S41" s="77"/>
      <c r="T41" s="77"/>
      <c r="U41" s="77"/>
      <c r="V41" s="77"/>
      <c r="W41" s="77"/>
      <c r="X41" s="77"/>
      <c r="Y41" s="77"/>
      <c r="Z41" s="78"/>
      <c r="AA41" s="68"/>
      <c r="AB41" s="77" t="s">
        <v>90</v>
      </c>
      <c r="AC41" s="77"/>
      <c r="AD41" s="77"/>
      <c r="AE41" s="77"/>
      <c r="AF41" s="77"/>
      <c r="AG41" s="77"/>
      <c r="AH41" s="77"/>
      <c r="AI41" s="77"/>
      <c r="AJ41" s="77"/>
      <c r="AK41" s="77"/>
      <c r="AL41" s="46"/>
      <c r="AM41" s="41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2:60" s="23" customFormat="1" ht="26.25" customHeight="1">
      <c r="B42" s="102"/>
      <c r="C42" s="6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67"/>
      <c r="P42" s="104" t="s">
        <v>60</v>
      </c>
      <c r="Q42" s="104"/>
      <c r="R42" s="104"/>
      <c r="S42" s="104"/>
      <c r="T42" s="104"/>
      <c r="U42" s="104"/>
      <c r="V42" s="104"/>
      <c r="W42" s="104"/>
      <c r="X42" s="104"/>
      <c r="Y42" s="104"/>
      <c r="Z42" s="105"/>
      <c r="AA42" s="68"/>
      <c r="AB42" s="77" t="s">
        <v>88</v>
      </c>
      <c r="AC42" s="77"/>
      <c r="AD42" s="77"/>
      <c r="AE42" s="77"/>
      <c r="AF42" s="77"/>
      <c r="AG42" s="77"/>
      <c r="AH42" s="77"/>
      <c r="AI42" s="77"/>
      <c r="AJ42" s="77"/>
      <c r="AK42" s="77"/>
      <c r="AL42" s="46"/>
      <c r="AM42" s="41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2:60" ht="6" customHeight="1" thickBot="1">
      <c r="B43" s="103"/>
      <c r="C43" s="18"/>
      <c r="D43" s="43"/>
      <c r="E43" s="43"/>
      <c r="F43" s="43"/>
      <c r="G43" s="43"/>
      <c r="H43" s="43"/>
      <c r="I43" s="43"/>
      <c r="J43" s="43"/>
      <c r="K43" s="42"/>
      <c r="L43" s="42"/>
      <c r="M43" s="42"/>
      <c r="N43" s="42"/>
      <c r="O43" s="42"/>
      <c r="P43" s="42"/>
      <c r="Q43" s="44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9"/>
    </row>
    <row r="44" spans="2:60" ht="6.75" customHeight="1">
      <c r="B44" s="97" t="s">
        <v>1</v>
      </c>
      <c r="C44" s="12"/>
      <c r="D44" s="12"/>
      <c r="E44" s="1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4"/>
    </row>
    <row r="45" spans="2:60" ht="13.2" customHeight="1">
      <c r="B45" s="98"/>
      <c r="C45" s="70"/>
      <c r="D45" s="124" t="s">
        <v>98</v>
      </c>
      <c r="E45" s="125"/>
      <c r="F45" s="126"/>
      <c r="G45" s="126"/>
      <c r="H45" s="127"/>
      <c r="I45" s="127"/>
      <c r="J45" s="127"/>
      <c r="S45" s="119"/>
      <c r="T45" s="119"/>
      <c r="U45" s="119"/>
      <c r="V45" s="119"/>
      <c r="W45" s="119"/>
      <c r="X45" s="119"/>
      <c r="Y45" s="119"/>
      <c r="Z45" s="119"/>
      <c r="AA45" s="119"/>
      <c r="AB45" s="128"/>
      <c r="AC45" s="128"/>
      <c r="AD45" s="128"/>
      <c r="AE45" s="128"/>
      <c r="AF45" s="128"/>
      <c r="AG45" s="129"/>
      <c r="AH45" s="130"/>
      <c r="AI45" s="130"/>
      <c r="AJ45" s="130"/>
      <c r="AK45" s="130"/>
      <c r="AL45" s="16"/>
    </row>
    <row r="46" spans="2:60" ht="3.9" customHeight="1">
      <c r="B46" s="98"/>
      <c r="C46" s="70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6"/>
    </row>
    <row r="47" spans="2:60" ht="13.2" customHeight="1">
      <c r="B47" s="98"/>
      <c r="C47" s="70"/>
      <c r="D47" s="124" t="s">
        <v>100</v>
      </c>
      <c r="E47" s="125"/>
      <c r="F47" s="126"/>
      <c r="G47" s="126"/>
      <c r="H47" s="127"/>
      <c r="I47" s="127"/>
      <c r="J47" s="127"/>
      <c r="S47" s="119"/>
      <c r="T47" s="119"/>
      <c r="U47" s="119"/>
      <c r="V47" s="119"/>
      <c r="W47" s="119"/>
      <c r="X47" s="119"/>
      <c r="Y47" s="119"/>
      <c r="Z47" s="119"/>
      <c r="AA47" s="119"/>
      <c r="AB47" s="128"/>
      <c r="AC47" s="128"/>
      <c r="AD47" s="128"/>
      <c r="AE47" s="128"/>
      <c r="AF47" s="128"/>
      <c r="AG47" s="129"/>
      <c r="AH47" s="130"/>
      <c r="AI47" s="130"/>
      <c r="AJ47" s="130"/>
      <c r="AK47" s="130"/>
      <c r="AL47" s="16"/>
    </row>
    <row r="48" spans="2:60" ht="3.9" customHeight="1">
      <c r="B48" s="98"/>
      <c r="C48" s="70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6"/>
    </row>
    <row r="49" spans="2:43" ht="13.2">
      <c r="B49" s="98"/>
      <c r="C49" s="70"/>
      <c r="D49" s="124" t="s">
        <v>99</v>
      </c>
      <c r="E49" s="131"/>
      <c r="F49" s="126"/>
      <c r="G49" s="126"/>
      <c r="H49" s="127"/>
      <c r="I49" s="127"/>
      <c r="J49" s="127"/>
      <c r="S49" s="119"/>
      <c r="T49" s="119"/>
      <c r="U49" s="119"/>
      <c r="V49" s="119"/>
      <c r="W49" s="119"/>
      <c r="X49" s="119"/>
      <c r="Y49" s="119"/>
      <c r="Z49" s="119"/>
      <c r="AA49" s="119"/>
      <c r="AB49" s="116"/>
      <c r="AC49" s="117"/>
      <c r="AD49" s="118"/>
      <c r="AE49" s="116"/>
      <c r="AF49" s="116"/>
      <c r="AG49" s="116"/>
      <c r="AH49" s="118"/>
      <c r="AI49" s="118"/>
      <c r="AJ49" s="118"/>
      <c r="AK49" s="118"/>
      <c r="AL49" s="16"/>
      <c r="AQ49" s="24"/>
    </row>
    <row r="50" spans="2:43" ht="3.9" customHeight="1">
      <c r="B50" s="98"/>
      <c r="C50" s="70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6"/>
    </row>
    <row r="51" spans="2:43" ht="13.2">
      <c r="B51" s="98"/>
      <c r="C51" s="70"/>
      <c r="D51" s="124" t="s">
        <v>95</v>
      </c>
      <c r="E51" s="132"/>
      <c r="F51" s="133"/>
      <c r="G51" s="133"/>
      <c r="H51" s="134"/>
      <c r="I51" s="134"/>
      <c r="J51" s="134"/>
      <c r="S51" s="119"/>
      <c r="T51" s="119"/>
      <c r="U51" s="119"/>
      <c r="V51" s="119"/>
      <c r="W51" s="119"/>
      <c r="X51" s="119"/>
      <c r="Y51" s="119"/>
      <c r="Z51" s="119"/>
      <c r="AA51" s="119"/>
      <c r="AB51" s="70"/>
      <c r="AC51" s="70"/>
      <c r="AD51" s="69"/>
      <c r="AE51" s="70"/>
      <c r="AF51" s="26"/>
      <c r="AG51" s="22"/>
      <c r="AH51" s="69"/>
      <c r="AI51" s="69"/>
      <c r="AJ51" s="69"/>
      <c r="AK51" s="69"/>
      <c r="AL51" s="16"/>
      <c r="AQ51" s="24"/>
    </row>
    <row r="52" spans="2:43" ht="3.9" customHeight="1">
      <c r="B52" s="98"/>
      <c r="C52" s="70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6"/>
    </row>
    <row r="53" spans="2:43" ht="13.2">
      <c r="B53" s="98"/>
      <c r="C53" s="70"/>
      <c r="D53" s="124" t="s">
        <v>96</v>
      </c>
      <c r="E53" s="125"/>
      <c r="F53" s="126"/>
      <c r="G53" s="126"/>
      <c r="H53" s="127"/>
      <c r="I53" s="127"/>
      <c r="J53" s="127"/>
      <c r="S53" s="119"/>
      <c r="T53" s="119"/>
      <c r="U53" s="119"/>
      <c r="V53" s="119"/>
      <c r="W53" s="119"/>
      <c r="X53" s="119"/>
      <c r="Y53" s="119"/>
      <c r="Z53" s="119"/>
      <c r="AA53" s="119"/>
      <c r="AB53" s="70"/>
      <c r="AC53" s="70"/>
      <c r="AD53" s="69"/>
      <c r="AE53" s="70"/>
      <c r="AF53" s="26"/>
      <c r="AG53" s="22"/>
      <c r="AH53" s="69"/>
      <c r="AI53" s="69"/>
      <c r="AJ53" s="69"/>
      <c r="AK53" s="69"/>
      <c r="AL53" s="16"/>
      <c r="AQ53" s="24"/>
    </row>
    <row r="54" spans="2:43" ht="6" customHeight="1">
      <c r="B54" s="98"/>
      <c r="C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16"/>
    </row>
    <row r="55" spans="2:43" ht="6" customHeight="1">
      <c r="B55" s="98"/>
      <c r="C55" s="70"/>
      <c r="X55" s="45"/>
      <c r="Y55" s="45"/>
      <c r="Z55" s="45"/>
      <c r="AA55" s="45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16"/>
    </row>
    <row r="56" spans="2:43" ht="20.100000000000001" customHeight="1">
      <c r="B56" s="98"/>
      <c r="C56" s="70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69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69"/>
      <c r="AG56" s="95"/>
      <c r="AH56" s="95"/>
      <c r="AI56" s="95"/>
      <c r="AJ56" s="95"/>
      <c r="AK56" s="95"/>
      <c r="AL56" s="16"/>
      <c r="AQ56" s="26"/>
    </row>
    <row r="57" spans="2:43" ht="12" customHeight="1">
      <c r="B57" s="98"/>
      <c r="C57" s="70"/>
      <c r="D57" s="96" t="s">
        <v>46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70"/>
      <c r="S57" s="110" t="s">
        <v>47</v>
      </c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70"/>
      <c r="AG57" s="110" t="s">
        <v>48</v>
      </c>
      <c r="AH57" s="110"/>
      <c r="AI57" s="110"/>
      <c r="AJ57" s="110"/>
      <c r="AK57" s="110"/>
      <c r="AL57" s="16"/>
    </row>
    <row r="58" spans="2:43" ht="6" customHeight="1" thickBot="1">
      <c r="B58" s="99"/>
      <c r="C58" s="54"/>
      <c r="D58" s="43"/>
      <c r="E58" s="43"/>
      <c r="F58" s="43"/>
      <c r="G58" s="43"/>
      <c r="H58" s="43"/>
      <c r="I58" s="43"/>
      <c r="J58" s="43"/>
      <c r="K58" s="42"/>
      <c r="L58" s="42"/>
      <c r="M58" s="42"/>
      <c r="N58" s="42"/>
      <c r="O58" s="42"/>
      <c r="P58" s="42"/>
      <c r="Q58" s="44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9"/>
    </row>
    <row r="59" spans="2:43" ht="6.75" customHeight="1">
      <c r="B59" s="107" t="s">
        <v>31</v>
      </c>
      <c r="C59" s="12"/>
      <c r="D59" s="12"/>
      <c r="E59" s="13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4"/>
    </row>
    <row r="60" spans="2:43" ht="33.75" customHeight="1">
      <c r="B60" s="108"/>
      <c r="C60" s="70"/>
      <c r="D60" s="112" t="s">
        <v>97</v>
      </c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48"/>
      <c r="AQ60" s="47"/>
    </row>
    <row r="61" spans="2:43" ht="6" customHeight="1" thickBot="1">
      <c r="B61" s="109"/>
      <c r="C61" s="18"/>
      <c r="D61" s="43"/>
      <c r="E61" s="43"/>
      <c r="F61" s="43"/>
      <c r="G61" s="43"/>
      <c r="H61" s="43"/>
      <c r="I61" s="43"/>
      <c r="J61" s="43"/>
      <c r="K61" s="42"/>
      <c r="L61" s="42"/>
      <c r="M61" s="42"/>
      <c r="N61" s="42"/>
      <c r="O61" s="42"/>
      <c r="P61" s="42"/>
      <c r="Q61" s="44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9"/>
    </row>
    <row r="62" spans="2:43" ht="15" customHeight="1">
      <c r="B62" s="86" t="s">
        <v>93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</row>
    <row r="63" spans="2:43" ht="12" customHeight="1"/>
  </sheetData>
  <sheetProtection algorithmName="SHA-512" hashValue="zSb06H/SjI7XOdyutocmn9x+0iABpQKQOsEMpbWqhgSR/uYPKYp6lFONmxtUPqc3kl5cpELZcVUCkZFPGtp+7g==" saltValue="mgiOx1627+B6IzB/YKQrBA==" spinCount="100000" sheet="1" objects="1" scenarios="1"/>
  <mergeCells count="75">
    <mergeCell ref="B7:B26"/>
    <mergeCell ref="K19:AK19"/>
    <mergeCell ref="L21:AK21"/>
    <mergeCell ref="L25:AK25"/>
    <mergeCell ref="L23:AK23"/>
    <mergeCell ref="B59:B61"/>
    <mergeCell ref="S57:AE57"/>
    <mergeCell ref="AG57:AK57"/>
    <mergeCell ref="D56:Q56"/>
    <mergeCell ref="S56:AE56"/>
    <mergeCell ref="D60:AK60"/>
    <mergeCell ref="B44:B58"/>
    <mergeCell ref="S45:AA45"/>
    <mergeCell ref="S49:AA49"/>
    <mergeCell ref="S51:AA51"/>
    <mergeCell ref="S53:AA53"/>
    <mergeCell ref="S47:AA47"/>
    <mergeCell ref="AG47:AK47"/>
    <mergeCell ref="D28:AK28"/>
    <mergeCell ref="O31:Z31"/>
    <mergeCell ref="B27:B43"/>
    <mergeCell ref="P42:Z42"/>
    <mergeCell ref="P33:Z33"/>
    <mergeCell ref="AB42:AK42"/>
    <mergeCell ref="AB36:AK36"/>
    <mergeCell ref="AB37:AK37"/>
    <mergeCell ref="D42:N42"/>
    <mergeCell ref="AE10:AK10"/>
    <mergeCell ref="D10:J10"/>
    <mergeCell ref="K10:X10"/>
    <mergeCell ref="P36:Z36"/>
    <mergeCell ref="P40:Z40"/>
    <mergeCell ref="D40:N40"/>
    <mergeCell ref="AG45:AK45"/>
    <mergeCell ref="AG56:AK56"/>
    <mergeCell ref="D57:Q57"/>
    <mergeCell ref="D34:N34"/>
    <mergeCell ref="AB40:AK40"/>
    <mergeCell ref="D35:N35"/>
    <mergeCell ref="D38:N38"/>
    <mergeCell ref="P35:Z35"/>
    <mergeCell ref="D37:N37"/>
    <mergeCell ref="D39:N39"/>
    <mergeCell ref="P39:Z39"/>
    <mergeCell ref="P38:Z38"/>
    <mergeCell ref="P37:Z37"/>
    <mergeCell ref="J2:AC2"/>
    <mergeCell ref="AE5:AL5"/>
    <mergeCell ref="AD12:AK12"/>
    <mergeCell ref="B62:AL62"/>
    <mergeCell ref="AC16:AK16"/>
    <mergeCell ref="P34:Z34"/>
    <mergeCell ref="D32:N32"/>
    <mergeCell ref="D15:R16"/>
    <mergeCell ref="AE8:AK8"/>
    <mergeCell ref="Z8:AC8"/>
    <mergeCell ref="K12:X12"/>
    <mergeCell ref="D12:I12"/>
    <mergeCell ref="V14:AK14"/>
    <mergeCell ref="K8:X8"/>
    <mergeCell ref="C31:N31"/>
    <mergeCell ref="D33:M33"/>
    <mergeCell ref="D36:N36"/>
    <mergeCell ref="J3:AB3"/>
    <mergeCell ref="D41:N41"/>
    <mergeCell ref="AB41:AK41"/>
    <mergeCell ref="AB35:AK35"/>
    <mergeCell ref="AB38:AK38"/>
    <mergeCell ref="AB39:AK39"/>
    <mergeCell ref="P41:Z41"/>
    <mergeCell ref="AA31:AK31"/>
    <mergeCell ref="AB34:AK34"/>
    <mergeCell ref="AB32:AK32"/>
    <mergeCell ref="AB33:AK33"/>
    <mergeCell ref="P32:Z32"/>
  </mergeCells>
  <phoneticPr fontId="9" type="noConversion"/>
  <printOptions horizontalCentered="1"/>
  <pageMargins left="0.39370078740157483" right="0.39370078740157483" top="0.51181102362204722" bottom="0.51181102362204722" header="0.31496062992125984" footer="0.31496062992125984"/>
  <pageSetup scale="83" orientation="portrait" r:id="rId1"/>
  <headerFooter alignWithMargins="0">
    <oddFooter>&amp;L&amp;"Arial,Normal"&amp;6Ministère de l'Énergie et des Ressources naturelles&amp;R&amp;"Arial,Normal"&amp;6&amp;F
Version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9" r:id="rId4" name="Check Box 141">
              <controlPr defaultSize="0" autoFill="0" autoLine="0" autoPict="0">
                <anchor moveWithCells="1">
                  <from>
                    <xdr:col>2</xdr:col>
                    <xdr:colOff>76200</xdr:colOff>
                    <xdr:row>31</xdr:row>
                    <xdr:rowOff>60960</xdr:rowOff>
                  </from>
                  <to>
                    <xdr:col>3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" name="Check Box 142">
              <controlPr defaultSize="0" autoFill="0" autoLine="0" autoPict="0">
                <anchor moveWithCells="1">
                  <from>
                    <xdr:col>2</xdr:col>
                    <xdr:colOff>76200</xdr:colOff>
                    <xdr:row>32</xdr:row>
                    <xdr:rowOff>45720</xdr:rowOff>
                  </from>
                  <to>
                    <xdr:col>3</xdr:col>
                    <xdr:colOff>137160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6" name="Check Box 143">
              <controlPr defaultSize="0" autoFill="0" autoLine="0" autoPict="0">
                <anchor moveWithCells="1">
                  <from>
                    <xdr:col>2</xdr:col>
                    <xdr:colOff>76200</xdr:colOff>
                    <xdr:row>33</xdr:row>
                    <xdr:rowOff>60960</xdr:rowOff>
                  </from>
                  <to>
                    <xdr:col>3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" name="Check Box 144">
              <controlPr defaultSize="0" autoFill="0" autoLine="0" autoPict="0">
                <anchor moveWithCells="1">
                  <from>
                    <xdr:col>2</xdr:col>
                    <xdr:colOff>76200</xdr:colOff>
                    <xdr:row>34</xdr:row>
                    <xdr:rowOff>60960</xdr:rowOff>
                  </from>
                  <to>
                    <xdr:col>3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8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60960</xdr:rowOff>
                  </from>
                  <to>
                    <xdr:col>3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9" name="Check Box 146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60960</xdr:rowOff>
                  </from>
                  <to>
                    <xdr:col>3</xdr:col>
                    <xdr:colOff>137160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0" name="Check Box 147">
              <controlPr defaultSize="0" autoFill="0" autoLine="0" autoPict="0">
                <anchor moveWithCells="1">
                  <from>
                    <xdr:col>2</xdr:col>
                    <xdr:colOff>76200</xdr:colOff>
                    <xdr:row>37</xdr:row>
                    <xdr:rowOff>60960</xdr:rowOff>
                  </from>
                  <to>
                    <xdr:col>3</xdr:col>
                    <xdr:colOff>137160</xdr:colOff>
                    <xdr:row>37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" name="Check Box 148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60960</xdr:rowOff>
                  </from>
                  <to>
                    <xdr:col>3</xdr:col>
                    <xdr:colOff>137160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" name="Check Box 149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60960</xdr:rowOff>
                  </from>
                  <to>
                    <xdr:col>3</xdr:col>
                    <xdr:colOff>137160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3" name="Check Box 150">
              <controlPr defaultSize="0" autoFill="0" autoLine="0" autoPict="0">
                <anchor moveWithCells="1">
                  <from>
                    <xdr:col>14</xdr:col>
                    <xdr:colOff>76200</xdr:colOff>
                    <xdr:row>31</xdr:row>
                    <xdr:rowOff>60960</xdr:rowOff>
                  </from>
                  <to>
                    <xdr:col>15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" name="Check Box 151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60960</xdr:rowOff>
                  </from>
                  <to>
                    <xdr:col>15</xdr:col>
                    <xdr:colOff>137160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" name="Check Box 152">
              <controlPr defaultSize="0" autoFill="0" autoLine="0" autoPict="0">
                <anchor moveWithCells="1">
                  <from>
                    <xdr:col>14</xdr:col>
                    <xdr:colOff>76200</xdr:colOff>
                    <xdr:row>33</xdr:row>
                    <xdr:rowOff>60960</xdr:rowOff>
                  </from>
                  <to>
                    <xdr:col>15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6" name="Check Box 153">
              <controlPr defaultSize="0" autoFill="0" autoLine="0" autoPict="0">
                <anchor moveWithCells="1">
                  <from>
                    <xdr:col>14</xdr:col>
                    <xdr:colOff>76200</xdr:colOff>
                    <xdr:row>34</xdr:row>
                    <xdr:rowOff>60960</xdr:rowOff>
                  </from>
                  <to>
                    <xdr:col>15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7" name="Check Box 154">
              <controlPr defaultSize="0" autoFill="0" autoLine="0" autoPict="0">
                <anchor moveWithCells="1">
                  <from>
                    <xdr:col>14</xdr:col>
                    <xdr:colOff>76200</xdr:colOff>
                    <xdr:row>35</xdr:row>
                    <xdr:rowOff>60960</xdr:rowOff>
                  </from>
                  <to>
                    <xdr:col>15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8" name="Check Box 155">
              <controlPr defaultSize="0" autoFill="0" autoLine="0" autoPict="0">
                <anchor moveWithCells="1">
                  <from>
                    <xdr:col>14</xdr:col>
                    <xdr:colOff>76200</xdr:colOff>
                    <xdr:row>36</xdr:row>
                    <xdr:rowOff>60960</xdr:rowOff>
                  </from>
                  <to>
                    <xdr:col>15</xdr:col>
                    <xdr:colOff>137160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9" name="Check Box 156">
              <controlPr defaultSize="0" autoFill="0" autoLine="0" autoPict="0">
                <anchor moveWithCells="1">
                  <from>
                    <xdr:col>14</xdr:col>
                    <xdr:colOff>76200</xdr:colOff>
                    <xdr:row>37</xdr:row>
                    <xdr:rowOff>60960</xdr:rowOff>
                  </from>
                  <to>
                    <xdr:col>15</xdr:col>
                    <xdr:colOff>137160</xdr:colOff>
                    <xdr:row>37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0" name="Check Box 157">
              <controlPr defaultSize="0" autoFill="0" autoLine="0" autoPict="0">
                <anchor moveWithCells="1">
                  <from>
                    <xdr:col>14</xdr:col>
                    <xdr:colOff>76200</xdr:colOff>
                    <xdr:row>38</xdr:row>
                    <xdr:rowOff>60960</xdr:rowOff>
                  </from>
                  <to>
                    <xdr:col>15</xdr:col>
                    <xdr:colOff>137160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1" name="Check Box 158">
              <controlPr defaultSize="0" autoFill="0" autoLine="0" autoPict="0">
                <anchor moveWithCells="1">
                  <from>
                    <xdr:col>14</xdr:col>
                    <xdr:colOff>76200</xdr:colOff>
                    <xdr:row>39</xdr:row>
                    <xdr:rowOff>60960</xdr:rowOff>
                  </from>
                  <to>
                    <xdr:col>15</xdr:col>
                    <xdr:colOff>137160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2" name="Check Box 159">
              <controlPr defaultSize="0" autoFill="0" autoLine="0" autoPict="0">
                <anchor moveWithCells="1">
                  <from>
                    <xdr:col>14</xdr:col>
                    <xdr:colOff>76200</xdr:colOff>
                    <xdr:row>40</xdr:row>
                    <xdr:rowOff>60960</xdr:rowOff>
                  </from>
                  <to>
                    <xdr:col>15</xdr:col>
                    <xdr:colOff>137160</xdr:colOff>
                    <xdr:row>40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23" name="Check Box 160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60960</xdr:rowOff>
                  </from>
                  <to>
                    <xdr:col>15</xdr:col>
                    <xdr:colOff>137160</xdr:colOff>
                    <xdr:row>41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4" name="Check Box 161">
              <controlPr defaultSize="0" autoFill="0" autoLine="0" autoPict="0">
                <anchor moveWithCells="1">
                  <from>
                    <xdr:col>26</xdr:col>
                    <xdr:colOff>76200</xdr:colOff>
                    <xdr:row>31</xdr:row>
                    <xdr:rowOff>60960</xdr:rowOff>
                  </from>
                  <to>
                    <xdr:col>27</xdr:col>
                    <xdr:colOff>137160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5" name="Check Box 162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60960</xdr:rowOff>
                  </from>
                  <to>
                    <xdr:col>27</xdr:col>
                    <xdr:colOff>137160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26" name="Check Box 163">
              <controlPr defaultSize="0" autoFill="0" autoLine="0" autoPict="0">
                <anchor moveWithCells="1">
                  <from>
                    <xdr:col>26</xdr:col>
                    <xdr:colOff>76200</xdr:colOff>
                    <xdr:row>33</xdr:row>
                    <xdr:rowOff>60960</xdr:rowOff>
                  </from>
                  <to>
                    <xdr:col>27</xdr:col>
                    <xdr:colOff>137160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27" name="Check Box 164">
              <controlPr defaultSize="0" autoFill="0" autoLine="0" autoPict="0">
                <anchor moveWithCells="1">
                  <from>
                    <xdr:col>26</xdr:col>
                    <xdr:colOff>76200</xdr:colOff>
                    <xdr:row>34</xdr:row>
                    <xdr:rowOff>60960</xdr:rowOff>
                  </from>
                  <to>
                    <xdr:col>27</xdr:col>
                    <xdr:colOff>137160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28" name="Check Box 165">
              <controlPr defaultSize="0" autoFill="0" autoLine="0" autoPict="0">
                <anchor moveWithCells="1">
                  <from>
                    <xdr:col>26</xdr:col>
                    <xdr:colOff>76200</xdr:colOff>
                    <xdr:row>35</xdr:row>
                    <xdr:rowOff>60960</xdr:rowOff>
                  </from>
                  <to>
                    <xdr:col>27</xdr:col>
                    <xdr:colOff>137160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9" name="Check Box 166">
              <controlPr defaultSize="0" autoFill="0" autoLine="0" autoPict="0">
                <anchor moveWithCells="1">
                  <from>
                    <xdr:col>26</xdr:col>
                    <xdr:colOff>76200</xdr:colOff>
                    <xdr:row>36</xdr:row>
                    <xdr:rowOff>60960</xdr:rowOff>
                  </from>
                  <to>
                    <xdr:col>27</xdr:col>
                    <xdr:colOff>137160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0" name="Check Box 167">
              <controlPr defaultSize="0" autoFill="0" autoLine="0" autoPict="0">
                <anchor moveWithCells="1">
                  <from>
                    <xdr:col>26</xdr:col>
                    <xdr:colOff>76200</xdr:colOff>
                    <xdr:row>37</xdr:row>
                    <xdr:rowOff>60960</xdr:rowOff>
                  </from>
                  <to>
                    <xdr:col>27</xdr:col>
                    <xdr:colOff>137160</xdr:colOff>
                    <xdr:row>37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1" name="Check Box 168">
              <controlPr defaultSize="0" autoFill="0" autoLine="0" autoPict="0">
                <anchor moveWithCells="1">
                  <from>
                    <xdr:col>26</xdr:col>
                    <xdr:colOff>76200</xdr:colOff>
                    <xdr:row>38</xdr:row>
                    <xdr:rowOff>60960</xdr:rowOff>
                  </from>
                  <to>
                    <xdr:col>27</xdr:col>
                    <xdr:colOff>137160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32" name="Check Box 169">
              <controlPr defaultSize="0" autoFill="0" autoLine="0" autoPict="0">
                <anchor moveWithCells="1">
                  <from>
                    <xdr:col>26</xdr:col>
                    <xdr:colOff>76200</xdr:colOff>
                    <xdr:row>39</xdr:row>
                    <xdr:rowOff>60960</xdr:rowOff>
                  </from>
                  <to>
                    <xdr:col>27</xdr:col>
                    <xdr:colOff>137160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3" name="Check Box 170">
              <controlPr defaultSize="0" autoFill="0" autoLine="0" autoPict="0">
                <anchor moveWithCells="1">
                  <from>
                    <xdr:col>26</xdr:col>
                    <xdr:colOff>76200</xdr:colOff>
                    <xdr:row>40</xdr:row>
                    <xdr:rowOff>60960</xdr:rowOff>
                  </from>
                  <to>
                    <xdr:col>27</xdr:col>
                    <xdr:colOff>137160</xdr:colOff>
                    <xdr:row>40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4" name="Check Box 171">
              <controlPr defaultSize="0" autoFill="0" autoLine="0" autoPict="0">
                <anchor moveWithCells="1">
                  <from>
                    <xdr:col>26</xdr:col>
                    <xdr:colOff>76200</xdr:colOff>
                    <xdr:row>41</xdr:row>
                    <xdr:rowOff>60960</xdr:rowOff>
                  </from>
                  <to>
                    <xdr:col>27</xdr:col>
                    <xdr:colOff>137160</xdr:colOff>
                    <xdr:row>41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E58E055D9C444B687C86691A6DEBC" ma:contentTypeVersion="11" ma:contentTypeDescription="Crée un document." ma:contentTypeScope="" ma:versionID="22c2c1e75c1af7db7012f497da8c3440">
  <xsd:schema xmlns:xsd="http://www.w3.org/2001/XMLSchema" xmlns:xs="http://www.w3.org/2001/XMLSchema" xmlns:p="http://schemas.microsoft.com/office/2006/metadata/properties" xmlns:ns2="004f850a-a533-4d3a-bc51-5e0175d6f894" xmlns:ns3="90244481-15ee-4e4e-baf0-3750fab66b7d" targetNamespace="http://schemas.microsoft.com/office/2006/metadata/properties" ma:root="true" ma:fieldsID="1c06acbe8bee4128b4a13309b0245e20" ns2:_="" ns3:_="">
    <xsd:import namespace="004f850a-a533-4d3a-bc51-5e0175d6f894"/>
    <xsd:import namespace="90244481-15ee-4e4e-baf0-3750fab66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33863-3304-4859-AE6A-884B011B1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EDAF9-2C37-49C6-9C3B-A4AA32FF2C59}">
  <ds:schemaRefs>
    <ds:schemaRef ds:uri="004f850a-a533-4d3a-bc51-5e0175d6f894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0244481-15ee-4e4e-baf0-3750fab66b7d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9399CF-95E0-41A0-889D-ED480271E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Demande d'inspection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Gingras</dc:creator>
  <cp:lastModifiedBy>Veilleux, Christian (TEQ)</cp:lastModifiedBy>
  <cp:lastPrinted>2017-05-10T17:04:59Z</cp:lastPrinted>
  <dcterms:created xsi:type="dcterms:W3CDTF">1999-11-24T14:53:29Z</dcterms:created>
  <dcterms:modified xsi:type="dcterms:W3CDTF">2022-01-27T17:10:45Z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0x010100BB8E58E055D9C444B687C86691A6DEBC</vt:lpwstr>
  </property>
</Properties>
</file>